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Area" localSheetId="1">收入决算表!$A$1:$J$45</definedName>
    <definedName name="_xlnm.Print_Area" localSheetId="2">支出决算表!$A$1:$H$45</definedName>
  </definedNames>
  <calcPr calcId="144525"/>
</workbook>
</file>

<file path=xl/sharedStrings.xml><?xml version="1.0" encoding="utf-8"?>
<sst xmlns="http://schemas.openxmlformats.org/spreadsheetml/2006/main" count="728" uniqueCount="407">
  <si>
    <t>附件2</t>
  </si>
  <si>
    <t>收入支出决算总表</t>
  </si>
  <si>
    <t>公开01表</t>
  </si>
  <si>
    <t>公开部门：重庆市南岸区供销合作社</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</si>
  <si>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</si>
  <si>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</si>
  <si>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</si>
  <si>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</si>
  <si>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</si>
  <si>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</si>
  <si>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</si>
  <si>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</si>
  <si>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</si>
  <si>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</si>
  <si>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</si>
  <si>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</si>
  <si>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</si>
  <si>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</si>
  <si>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</si>
  <si>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</si>
  <si>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</si>
  <si>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</si>
  <si>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</si>
  <si>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</si>
  <si>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</si>
  <si>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</si>
  <si>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</si>
  <si>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</si>
  <si>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</si>
  <si>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</si>
  <si>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</si>
  <si>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</si>
  <si>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</si>
  <si>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</si>
  <si>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</si>
  <si>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</si>
  <si>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</si>
  <si>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</si>
  <si>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</si>
  <si>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</si>
  <si>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</si>
  <si>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</si>
  <si>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</si>
  <si>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</si>
  <si>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</si>
  <si>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</si>
  <si>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</si>
  <si>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</si>
  <si>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</si>
  <si>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</si>
  <si>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</si>
  <si>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</si>
  <si>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</si>
  <si>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</si>
  <si>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</si>
  <si>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</si>
  <si>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</si>
  <si>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</si>
  <si>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</si>
  <si>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</si>
  <si>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</si>
  <si>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</si>
  <si>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</si>
  <si>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</si>
  <si>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</si>
  <si>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</si>
  <si>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</si>
  <si>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</si>
  <si>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</si>
  <si>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</si>
  <si>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</si>
  <si>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</si>
  <si>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</si>
  <si>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</si>
  <si>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</si>
  <si>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</si>
  <si>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</si>
  <si>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</si>
  <si>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</si>
  <si>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</si>
  <si>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</si>
  <si>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</si>
  <si>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</si>
  <si>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</si>
  <si>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</si>
  <si>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</si>
  <si>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</si>
  <si>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</si>
  <si>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</si>
  <si>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</si>
  <si>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</si>
  <si>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</si>
  <si>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21099</t>
  </si>
  <si>
    <t>其他卫生健康支出</t>
  </si>
  <si>
    <t>2109901</t>
  </si>
  <si>
    <t xml:space="preserve">  其他卫生健康支出</t>
  </si>
  <si>
    <t>211</t>
  </si>
  <si>
    <t>节能环保支出</t>
  </si>
  <si>
    <t>21104</t>
  </si>
  <si>
    <t>自然生态保护</t>
  </si>
  <si>
    <t>2110402</t>
  </si>
  <si>
    <t xml:space="preserve">  农村环境保护</t>
  </si>
  <si>
    <t>212</t>
  </si>
  <si>
    <t>城乡社区支出</t>
  </si>
  <si>
    <t>21205</t>
  </si>
  <si>
    <t>城乡社区环境卫生</t>
  </si>
  <si>
    <t>2120501</t>
  </si>
  <si>
    <t xml:space="preserve">  城乡社区环境卫生</t>
  </si>
  <si>
    <t>213</t>
  </si>
  <si>
    <t>农林水支出</t>
  </si>
  <si>
    <t>21301</t>
  </si>
  <si>
    <t>农业农村</t>
  </si>
  <si>
    <t>2130124</t>
  </si>
  <si>
    <t xml:space="preserve">  农村合作经济</t>
  </si>
  <si>
    <t>2130199</t>
  </si>
  <si>
    <t xml:space="preserve">  其他农业农村支出</t>
  </si>
  <si>
    <t>21399</t>
  </si>
  <si>
    <t>其他农林水支出</t>
  </si>
  <si>
    <t>2139999</t>
  </si>
  <si>
    <t xml:space="preserve">  其他农林水支出</t>
  </si>
  <si>
    <t>216</t>
  </si>
  <si>
    <t>商业服务业等支出</t>
  </si>
  <si>
    <t>21602</t>
  </si>
  <si>
    <t>商业流通事务</t>
  </si>
  <si>
    <t>2160201</t>
  </si>
  <si>
    <t xml:space="preserve">  行政运行</t>
  </si>
  <si>
    <t>2160202</t>
  </si>
  <si>
    <t xml:space="preserve">  一般行政管理事务</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</si>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</sst>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176" formatCode="_(* #,##0.00_);_(* \(#,##0.00\);_(* &quot;-&quot;??_);_(@_)"/>
    <numFmt numFmtId="41" formatCode="_ * #,##0_ ;_ * \-#,##0_ ;_ * &quot;-&quot;_ ;_ @_ "/>
    <numFmt numFmtId="43" formatCode="_ * #,##0.00_ ;_ * \-#,##0.00_ ;_ * &quot;-&quot;??_ ;_ @_ "/>
    <numFmt numFmtId="177" formatCode="_(\$* #,##0_);_(\$* \(#,##0\);_(\$* &quot;-&quot;_);_(@_)"/>
    <numFmt numFmtId="178" formatCode="0.00_ "/>
    <numFmt numFmtId="179" formatCode="0.00_);[Red]\(0.00\)"/>
  </numFmts>
  <fonts count="68">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1"/>
      <color theme="1"/>
      <name val="仿宋"/>
      <charset val="134"/>
    </font>
    <font>
      <sz val="11"/>
      <color indexed="8"/>
      <name val="仿宋"/>
      <charset val="134"/>
    </font>
    <font>
      <sz val="12"/>
      <name val="Arial"/>
      <charset val="134"/>
    </font>
    <font>
      <sz val="11"/>
      <name val="Arial"/>
      <charset val="134"/>
    </font>
    <font>
      <sz val="10"/>
      <name val="Arial"/>
      <charset val="134"/>
    </font>
    <font>
      <b/>
      <sz val="11"/>
      <name val="宋体"/>
      <charset val="134"/>
    </font>
    <font>
      <sz val="11"/>
      <color indexed="10"/>
      <name val="宋体"/>
      <charset val="134"/>
    </font>
    <font>
      <sz val="11"/>
      <color indexed="42"/>
      <name val="宋体"/>
      <charset val="134"/>
    </font>
    <font>
      <sz val="11"/>
      <color theme="1"/>
      <name val="宋体"/>
      <charset val="134"/>
      <scheme val="minor"/>
    </font>
    <font>
      <sz val="11"/>
      <color indexed="9"/>
      <name val="宋体"/>
      <charset val="134"/>
    </font>
    <font>
      <sz val="11"/>
      <color indexed="20"/>
      <name val="宋体"/>
      <charset val="134"/>
    </font>
    <font>
      <sz val="11"/>
      <color indexed="8"/>
      <name val="宋体"/>
      <charset val="134"/>
    </font>
    <font>
      <b/>
      <sz val="11"/>
      <color indexed="8"/>
      <name val="宋体"/>
      <charset val="134"/>
    </font>
    <font>
      <sz val="11"/>
      <color indexed="52"/>
      <name val="宋体"/>
      <charset val="134"/>
    </font>
    <font>
      <sz val="11"/>
      <color indexed="60"/>
      <name val="宋体"/>
      <charset val="134"/>
    </font>
    <font>
      <b/>
      <sz val="11"/>
      <color indexed="9"/>
      <name val="宋体"/>
      <charset val="134"/>
    </font>
    <font>
      <b/>
      <sz val="18"/>
      <color indexed="56"/>
      <name val="宋体"/>
      <charset val="134"/>
    </font>
    <font>
      <b/>
      <sz val="11"/>
      <color indexed="52"/>
      <name val="宋体"/>
      <charset val="134"/>
    </font>
    <font>
      <sz val="11"/>
      <color theme="1"/>
      <name val="宋体"/>
      <charset val="0"/>
      <scheme val="minor"/>
    </font>
    <font>
      <sz val="11"/>
      <color indexed="62"/>
      <name val="宋体"/>
      <charset val="134"/>
    </font>
    <font>
      <b/>
      <sz val="11"/>
      <color rgb="FF3F3F3F"/>
      <name val="宋体"/>
      <charset val="0"/>
      <scheme val="minor"/>
    </font>
    <font>
      <sz val="11"/>
      <color theme="0"/>
      <name val="宋体"/>
      <charset val="0"/>
      <scheme val="minor"/>
    </font>
    <font>
      <b/>
      <sz val="11"/>
      <color indexed="56"/>
      <name val="宋体"/>
      <charset val="134"/>
    </font>
    <font>
      <b/>
      <sz val="11"/>
      <color theme="3"/>
      <name val="宋体"/>
      <charset val="134"/>
      <scheme val="minor"/>
    </font>
    <font>
      <sz val="11"/>
      <color rgb="FF3F3F76"/>
      <name val="宋体"/>
      <charset val="0"/>
      <scheme val="minor"/>
    </font>
    <font>
      <i/>
      <sz val="11"/>
      <color indexed="23"/>
      <name val="宋体"/>
      <charset val="134"/>
    </font>
    <font>
      <u/>
      <sz val="11"/>
      <color rgb="FF0000FF"/>
      <name val="宋体"/>
      <charset val="0"/>
      <scheme val="minor"/>
    </font>
    <font>
      <sz val="11"/>
      <color rgb="FF9C0006"/>
      <name val="宋体"/>
      <charset val="0"/>
      <scheme val="minor"/>
    </font>
    <font>
      <sz val="11"/>
      <color rgb="FF006100"/>
      <name val="宋体"/>
      <charset val="134"/>
      <scheme val="minor"/>
    </font>
    <font>
      <sz val="11"/>
      <color rgb="FF9C0006"/>
      <name val="宋体"/>
      <charset val="134"/>
      <scheme val="minor"/>
    </font>
    <font>
      <b/>
      <sz val="18"/>
      <color theme="3"/>
      <name val="宋体"/>
      <charset val="134"/>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3"/>
      <color indexed="56"/>
      <name val="宋体"/>
      <charset val="134"/>
    </font>
    <font>
      <b/>
      <sz val="11"/>
      <color rgb="FFFA7D00"/>
      <name val="宋体"/>
      <charset val="0"/>
      <scheme val="minor"/>
    </font>
    <font>
      <sz val="11"/>
      <color indexed="17"/>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1"/>
      <color indexed="42"/>
      <name val="宋体"/>
      <charset val="134"/>
    </font>
    <font>
      <b/>
      <sz val="15"/>
      <color indexed="56"/>
      <name val="宋体"/>
      <charset val="134"/>
    </font>
    <font>
      <sz val="10"/>
      <color indexed="8"/>
      <name val="Arial"/>
      <charset val="134"/>
    </font>
    <font>
      <sz val="11"/>
      <color theme="1"/>
      <name val="宋体"/>
      <charset val="134"/>
      <scheme val="minor"/>
    </font>
    <font>
      <sz val="9"/>
      <color theme="1"/>
      <name val="宋体"/>
      <charset val="134"/>
      <scheme val="minor"/>
    </font>
    <font>
      <sz val="9"/>
      <color theme="1"/>
      <name val="宋体"/>
      <charset val="134"/>
      <scheme val="minor"/>
    </font>
  </fonts>
  <fills count="58">
    <fill>
      <patternFill patternType="none"/>
    </fill>
    <fill>
      <patternFill patternType="gray125"/>
    </fill>
    <fill>
      <patternFill patternType="solid">
        <fgColor indexed="1"/>
        <bgColor indexed="64"/>
      </patternFill>
    </fill>
    <fill>
      <patternFill patternType="solid">
        <fgColor indexed="57"/>
        <bgColor indexed="64"/>
      </patternFill>
    </fill>
    <fill>
      <patternFill patternType="solid">
        <fgColor indexed="10"/>
        <bgColor indexed="64"/>
      </patternFill>
    </fill>
    <fill>
      <patternFill patternType="solid">
        <fgColor indexed="52"/>
        <bgColor indexed="64"/>
      </patternFill>
    </fill>
    <fill>
      <patternFill patternType="solid">
        <fgColor indexed="26"/>
        <bgColor indexed="64"/>
      </patternFill>
    </fill>
    <fill>
      <patternFill patternType="solid">
        <fgColor indexed="45"/>
        <bgColor indexed="64"/>
      </patternFill>
    </fill>
    <fill>
      <patternFill patternType="solid">
        <fgColor indexed="31"/>
        <bgColor indexed="64"/>
      </patternFill>
    </fill>
    <fill>
      <patternFill patternType="solid">
        <fgColor indexed="43"/>
        <bgColor indexed="64"/>
      </patternFill>
    </fill>
    <fill>
      <patternFill patternType="solid">
        <fgColor indexed="29"/>
        <bgColor indexed="64"/>
      </patternFill>
    </fill>
    <fill>
      <patternFill patternType="solid">
        <fgColor indexed="55"/>
        <bgColor indexed="64"/>
      </patternFill>
    </fill>
    <fill>
      <patternFill patternType="solid">
        <fgColor indexed="44"/>
        <bgColor indexed="64"/>
      </patternFill>
    </fill>
    <fill>
      <patternFill patternType="solid">
        <fgColor indexed="22"/>
        <bgColor indexed="64"/>
      </patternFill>
    </fill>
    <fill>
      <patternFill patternType="solid">
        <fgColor indexed="11"/>
        <bgColor indexed="64"/>
      </patternFill>
    </fill>
    <fill>
      <patternFill patternType="solid">
        <fgColor theme="6" tint="0.799981688894314"/>
        <bgColor indexed="64"/>
      </patternFill>
    </fill>
    <fill>
      <patternFill patternType="solid">
        <fgColor indexed="49"/>
        <bgColor indexed="64"/>
      </patternFill>
    </fill>
    <fill>
      <patternFill patternType="solid">
        <fgColor indexed="47"/>
        <bgColor indexed="64"/>
      </patternFill>
    </fill>
    <fill>
      <patternFill patternType="solid">
        <fgColor indexed="36"/>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indexed="30"/>
        <bgColor indexed="64"/>
      </patternFill>
    </fill>
    <fill>
      <patternFill patternType="solid">
        <fgColor rgb="FFFFCC99"/>
        <bgColor indexed="64"/>
      </patternFill>
    </fill>
    <fill>
      <patternFill patternType="solid">
        <fgColor indexed="62"/>
        <bgColor indexed="64"/>
      </patternFill>
    </fill>
    <fill>
      <patternFill patternType="solid">
        <fgColor indexed="46"/>
        <bgColor indexed="64"/>
      </patternFill>
    </fill>
    <fill>
      <patternFill patternType="solid">
        <fgColor theme="6" tint="0.599993896298105"/>
        <bgColor indexed="64"/>
      </patternFill>
    </fill>
    <fill>
      <patternFill patternType="solid">
        <fgColor indexed="42"/>
        <bgColor indexed="64"/>
      </patternFill>
    </fill>
    <fill>
      <patternFill patternType="solid">
        <fgColor rgb="FFFFC7CE"/>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indexed="51"/>
        <bgColor indexed="64"/>
      </patternFill>
    </fill>
    <fill>
      <patternFill patternType="solid">
        <fgColor theme="8" tint="0.399975585192419"/>
        <bgColor indexed="64"/>
      </patternFill>
    </fill>
    <fill>
      <patternFill patternType="solid">
        <fgColor indexed="27"/>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53"/>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medium">
        <color indexed="30"/>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s>
  <cellStyleXfs count="651">
    <xf numFmtId="0" fontId="0" fillId="0" borderId="0">
      <alignment vertical="center"/>
    </xf>
    <xf numFmtId="42" fontId="25" fillId="0" borderId="0" applyFont="0" applyFill="0" applyBorder="0" applyAlignment="0" applyProtection="0">
      <alignment vertical="center"/>
    </xf>
    <xf numFmtId="0" fontId="24" fillId="5" borderId="0" applyNumberFormat="0" applyBorder="0" applyAlignment="0" applyProtection="0">
      <alignment vertical="center"/>
    </xf>
    <xf numFmtId="0" fontId="28" fillId="8" borderId="0" applyNumberFormat="0" applyBorder="0" applyAlignment="0" applyProtection="0">
      <alignment vertical="center"/>
    </xf>
    <xf numFmtId="0" fontId="30" fillId="0" borderId="20" applyNumberFormat="0" applyFill="0" applyAlignment="0" applyProtection="0">
      <alignment vertical="center"/>
    </xf>
    <xf numFmtId="0" fontId="35" fillId="15" borderId="0" applyNumberFormat="0" applyBorder="0" applyAlignment="0" applyProtection="0">
      <alignment vertical="center"/>
    </xf>
    <xf numFmtId="0" fontId="30" fillId="0" borderId="20" applyNumberFormat="0" applyFill="0" applyAlignment="0" applyProtection="0">
      <alignment vertical="center"/>
    </xf>
    <xf numFmtId="0" fontId="29" fillId="0" borderId="19" applyNumberFormat="0" applyFill="0" applyAlignment="0" applyProtection="0">
      <alignment vertical="center"/>
    </xf>
    <xf numFmtId="0" fontId="26" fillId="4" borderId="0" applyNumberFormat="0" applyBorder="0" applyAlignment="0" applyProtection="0">
      <alignment vertical="center"/>
    </xf>
    <xf numFmtId="0" fontId="41" fillId="23" borderId="24"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34" fillId="13" borderId="22" applyNumberFormat="0" applyAlignment="0" applyProtection="0">
      <alignment vertical="center"/>
    </xf>
    <xf numFmtId="0" fontId="35" fillId="26" borderId="0" applyNumberFormat="0" applyBorder="0" applyAlignment="0" applyProtection="0">
      <alignment vertical="center"/>
    </xf>
    <xf numFmtId="0" fontId="28" fillId="14" borderId="0" applyNumberFormat="0" applyBorder="0" applyAlignment="0" applyProtection="0">
      <alignment vertical="center"/>
    </xf>
    <xf numFmtId="0" fontId="44" fillId="28" borderId="0" applyNumberFormat="0" applyBorder="0" applyAlignment="0" applyProtection="0">
      <alignment vertical="center"/>
    </xf>
    <xf numFmtId="43" fontId="25" fillId="0" borderId="0" applyFont="0" applyFill="0" applyBorder="0" applyAlignment="0" applyProtection="0">
      <alignment vertical="center"/>
    </xf>
    <xf numFmtId="0" fontId="26" fillId="10" borderId="0" applyNumberFormat="0" applyBorder="0" applyAlignment="0" applyProtection="0">
      <alignment vertical="center"/>
    </xf>
    <xf numFmtId="0" fontId="28" fillId="25" borderId="0" applyNumberFormat="0" applyBorder="0" applyAlignment="0" applyProtection="0">
      <alignment vertical="center"/>
    </xf>
    <xf numFmtId="0" fontId="38" fillId="31"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43" fillId="0" borderId="0" applyNumberFormat="0" applyFill="0" applyBorder="0" applyAlignment="0" applyProtection="0">
      <alignment vertical="center"/>
    </xf>
    <xf numFmtId="0" fontId="26" fillId="16" borderId="0" applyNumberFormat="0" applyBorder="0" applyAlignment="0" applyProtection="0">
      <alignment vertical="center"/>
    </xf>
    <xf numFmtId="0" fontId="26" fillId="18" borderId="0" applyNumberFormat="0" applyBorder="0" applyAlignment="0" applyProtection="0">
      <alignment vertical="center"/>
    </xf>
    <xf numFmtId="9" fontId="25" fillId="0" borderId="0" applyFont="0" applyFill="0" applyBorder="0" applyAlignment="0" applyProtection="0">
      <alignment vertical="center"/>
    </xf>
    <xf numFmtId="0" fontId="48" fillId="0" borderId="0" applyNumberFormat="0" applyFill="0" applyBorder="0" applyAlignment="0" applyProtection="0">
      <alignment vertical="center"/>
    </xf>
    <xf numFmtId="0" fontId="45" fillId="32" borderId="0" applyNumberFormat="0" applyBorder="0" applyAlignment="0" applyProtection="0">
      <alignment vertical="center"/>
    </xf>
    <xf numFmtId="0" fontId="28" fillId="36" borderId="0" applyNumberFormat="0" applyBorder="0" applyAlignment="0" applyProtection="0">
      <alignment vertical="center"/>
    </xf>
    <xf numFmtId="0" fontId="25" fillId="30" borderId="25" applyNumberFormat="0" applyFont="0" applyAlignment="0" applyProtection="0">
      <alignment vertical="center"/>
    </xf>
    <xf numFmtId="0" fontId="26" fillId="10" borderId="0" applyNumberFormat="0" applyBorder="0" applyAlignment="0" applyProtection="0">
      <alignment vertical="center"/>
    </xf>
    <xf numFmtId="0" fontId="3" fillId="0" borderId="0"/>
    <xf numFmtId="0" fontId="28" fillId="25" borderId="0" applyNumberFormat="0" applyBorder="0" applyAlignment="0" applyProtection="0">
      <alignment vertical="center"/>
    </xf>
    <xf numFmtId="0" fontId="38" fillId="29" borderId="0" applyNumberFormat="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 fillId="6" borderId="18" applyNumberFormat="0" applyFont="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25"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50" fillId="0" borderId="0" applyNumberFormat="0" applyFill="0" applyBorder="0" applyAlignment="0" applyProtection="0">
      <alignment vertical="center"/>
    </xf>
    <xf numFmtId="0" fontId="27" fillId="7" borderId="0" applyNumberFormat="0" applyBorder="0" applyAlignment="0" applyProtection="0">
      <alignment vertical="center"/>
    </xf>
    <xf numFmtId="0" fontId="51" fillId="0" borderId="26" applyNumberFormat="0" applyFill="0" applyAlignment="0" applyProtection="0">
      <alignment vertical="center"/>
    </xf>
    <xf numFmtId="0" fontId="28" fillId="38" borderId="0" applyNumberFormat="0" applyBorder="0" applyAlignment="0" applyProtection="0">
      <alignment vertical="center"/>
    </xf>
    <xf numFmtId="0" fontId="53" fillId="0" borderId="26" applyNumberFormat="0" applyFill="0" applyAlignment="0" applyProtection="0">
      <alignment vertical="center"/>
    </xf>
    <xf numFmtId="0" fontId="38" fillId="40" borderId="0" applyNumberFormat="0" applyBorder="0" applyAlignment="0" applyProtection="0">
      <alignment vertical="center"/>
    </xf>
    <xf numFmtId="0" fontId="40" fillId="0" borderId="30" applyNumberFormat="0" applyFill="0" applyAlignment="0" applyProtection="0">
      <alignment vertical="center"/>
    </xf>
    <xf numFmtId="0" fontId="28" fillId="36" borderId="0" applyNumberFormat="0" applyBorder="0" applyAlignment="0" applyProtection="0">
      <alignment vertical="center"/>
    </xf>
    <xf numFmtId="0" fontId="38" fillId="41" borderId="0" applyNumberFormat="0" applyBorder="0" applyAlignment="0" applyProtection="0">
      <alignment vertical="center"/>
    </xf>
    <xf numFmtId="0" fontId="37" fillId="19" borderId="23" applyNumberFormat="0" applyAlignment="0" applyProtection="0">
      <alignment vertical="center"/>
    </xf>
    <xf numFmtId="0" fontId="28" fillId="7" borderId="0" applyNumberFormat="0" applyBorder="0" applyAlignment="0" applyProtection="0">
      <alignment vertical="center"/>
    </xf>
    <xf numFmtId="0" fontId="28" fillId="14" borderId="0" applyNumberFormat="0" applyBorder="0" applyAlignment="0" applyProtection="0">
      <alignment vertical="center"/>
    </xf>
    <xf numFmtId="0" fontId="55" fillId="19" borderId="24" applyNumberFormat="0" applyAlignment="0" applyProtection="0">
      <alignment vertical="center"/>
    </xf>
    <xf numFmtId="0" fontId="28" fillId="8" borderId="0" applyNumberFormat="0" applyBorder="0" applyAlignment="0" applyProtection="0">
      <alignment vertical="center"/>
    </xf>
    <xf numFmtId="0" fontId="52" fillId="39" borderId="27" applyNumberFormat="0" applyAlignment="0" applyProtection="0">
      <alignment vertical="center"/>
    </xf>
    <xf numFmtId="0" fontId="34" fillId="13" borderId="22" applyNumberFormat="0" applyAlignment="0" applyProtection="0">
      <alignment vertical="center"/>
    </xf>
    <xf numFmtId="0" fontId="28" fillId="25" borderId="0" applyNumberFormat="0" applyBorder="0" applyAlignment="0" applyProtection="0">
      <alignment vertical="center"/>
    </xf>
    <xf numFmtId="0" fontId="56" fillId="27" borderId="0" applyNumberFormat="0" applyBorder="0" applyAlignment="0" applyProtection="0">
      <alignment vertical="center"/>
    </xf>
    <xf numFmtId="0" fontId="28" fillId="8" borderId="0" applyNumberFormat="0" applyBorder="0" applyAlignment="0" applyProtection="0">
      <alignment vertical="center"/>
    </xf>
    <xf numFmtId="0" fontId="28" fillId="14" borderId="0" applyNumberFormat="0" applyBorder="0" applyAlignment="0" applyProtection="0">
      <alignment vertical="center"/>
    </xf>
    <xf numFmtId="0" fontId="35" fillId="42" borderId="0" applyNumberFormat="0" applyBorder="0" applyAlignment="0" applyProtection="0">
      <alignment vertical="center"/>
    </xf>
    <xf numFmtId="0" fontId="26" fillId="10" borderId="0" applyNumberFormat="0" applyBorder="0" applyAlignment="0" applyProtection="0">
      <alignment vertical="center"/>
    </xf>
    <xf numFmtId="0" fontId="32" fillId="11" borderId="21" applyNumberFormat="0" applyAlignment="0" applyProtection="0">
      <alignment vertical="center"/>
    </xf>
    <xf numFmtId="0" fontId="38" fillId="43" borderId="0" applyNumberFormat="0" applyBorder="0" applyAlignment="0" applyProtection="0">
      <alignment vertical="center"/>
    </xf>
    <xf numFmtId="0" fontId="57" fillId="0" borderId="31" applyNumberFormat="0" applyFill="0" applyAlignment="0" applyProtection="0">
      <alignment vertical="center"/>
    </xf>
    <xf numFmtId="0" fontId="28" fillId="36" borderId="0" applyNumberFormat="0" applyBorder="0" applyAlignment="0" applyProtection="0">
      <alignment vertical="center"/>
    </xf>
    <xf numFmtId="0" fontId="26" fillId="18" borderId="0" applyNumberFormat="0" applyBorder="0" applyAlignment="0" applyProtection="0">
      <alignment vertical="center"/>
    </xf>
    <xf numFmtId="0" fontId="58" fillId="0" borderId="32" applyNumberFormat="0" applyFill="0" applyAlignment="0" applyProtection="0">
      <alignment vertical="center"/>
    </xf>
    <xf numFmtId="0" fontId="28" fillId="17" borderId="0" applyNumberFormat="0" applyBorder="0" applyAlignment="0" applyProtection="0">
      <alignment vertical="center"/>
    </xf>
    <xf numFmtId="0" fontId="59" fillId="44"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8" borderId="0" applyNumberFormat="0" applyBorder="0" applyAlignment="0" applyProtection="0">
      <alignment vertical="center"/>
    </xf>
    <xf numFmtId="0" fontId="28" fillId="27" borderId="0" applyNumberFormat="0" applyBorder="0" applyAlignment="0" applyProtection="0">
      <alignment vertical="center"/>
    </xf>
    <xf numFmtId="0" fontId="30" fillId="0" borderId="20" applyNumberFormat="0" applyFill="0" applyAlignment="0" applyProtection="0">
      <alignment vertical="center"/>
    </xf>
    <xf numFmtId="0" fontId="60" fillId="13" borderId="33" applyNumberFormat="0" applyAlignment="0" applyProtection="0">
      <alignment vertical="center"/>
    </xf>
    <xf numFmtId="0" fontId="61" fillId="45" borderId="0" applyNumberFormat="0" applyBorder="0" applyAlignment="0" applyProtection="0">
      <alignment vertical="center"/>
    </xf>
    <xf numFmtId="0" fontId="28" fillId="8" borderId="0" applyNumberFormat="0" applyBorder="0" applyAlignment="0" applyProtection="0">
      <alignment vertical="center"/>
    </xf>
    <xf numFmtId="0" fontId="28" fillId="14" borderId="0" applyNumberFormat="0" applyBorder="0" applyAlignment="0" applyProtection="0">
      <alignment vertical="center"/>
    </xf>
    <xf numFmtId="0" fontId="35" fillId="46" borderId="0" applyNumberFormat="0" applyBorder="0" applyAlignment="0" applyProtection="0">
      <alignment vertical="center"/>
    </xf>
    <xf numFmtId="0" fontId="26" fillId="10" borderId="0" applyNumberFormat="0" applyBorder="0" applyAlignment="0" applyProtection="0">
      <alignment vertical="center"/>
    </xf>
    <xf numFmtId="0" fontId="32" fillId="11" borderId="21" applyNumberFormat="0" applyAlignment="0" applyProtection="0">
      <alignment vertical="center"/>
    </xf>
    <xf numFmtId="0" fontId="38" fillId="47" borderId="0" applyNumberFormat="0" applyBorder="0" applyAlignment="0" applyProtection="0">
      <alignment vertical="center"/>
    </xf>
    <xf numFmtId="0" fontId="28" fillId="8" borderId="0" applyNumberFormat="0" applyBorder="0" applyAlignment="0" applyProtection="0">
      <alignment vertical="center"/>
    </xf>
    <xf numFmtId="0" fontId="34" fillId="13" borderId="22" applyNumberFormat="0" applyAlignment="0" applyProtection="0">
      <alignment vertical="center"/>
    </xf>
    <xf numFmtId="0" fontId="28" fillId="12" borderId="0" applyNumberFormat="0" applyBorder="0" applyAlignment="0" applyProtection="0">
      <alignment vertical="center"/>
    </xf>
    <xf numFmtId="0" fontId="56" fillId="27" borderId="0" applyNumberFormat="0" applyBorder="0" applyAlignment="0" applyProtection="0">
      <alignment vertical="center"/>
    </xf>
    <xf numFmtId="0" fontId="35" fillId="49" borderId="0" applyNumberFormat="0" applyBorder="0" applyAlignment="0" applyProtection="0">
      <alignment vertical="center"/>
    </xf>
    <xf numFmtId="0" fontId="30" fillId="0" borderId="20" applyNumberFormat="0" applyFill="0" applyAlignment="0" applyProtection="0">
      <alignment vertical="center"/>
    </xf>
    <xf numFmtId="0" fontId="24" fillId="24" borderId="0" applyNumberFormat="0" applyBorder="0" applyAlignment="0" applyProtection="0">
      <alignment vertical="center"/>
    </xf>
    <xf numFmtId="0" fontId="29" fillId="0" borderId="19" applyNumberFormat="0" applyFill="0" applyAlignment="0" applyProtection="0">
      <alignment vertical="center"/>
    </xf>
    <xf numFmtId="0" fontId="35" fillId="34" borderId="0" applyNumberFormat="0" applyBorder="0" applyAlignment="0" applyProtection="0">
      <alignment vertical="center"/>
    </xf>
    <xf numFmtId="0" fontId="28" fillId="25" borderId="0" applyNumberFormat="0" applyBorder="0" applyAlignment="0" applyProtection="0">
      <alignment vertical="center"/>
    </xf>
    <xf numFmtId="0" fontId="35" fillId="50" borderId="0" applyNumberFormat="0" applyBorder="0" applyAlignment="0" applyProtection="0">
      <alignment vertical="center"/>
    </xf>
    <xf numFmtId="0" fontId="30" fillId="0" borderId="20" applyNumberFormat="0" applyFill="0" applyAlignment="0" applyProtection="0">
      <alignment vertical="center"/>
    </xf>
    <xf numFmtId="0" fontId="35" fillId="51" borderId="0" applyNumberFormat="0" applyBorder="0" applyAlignment="0" applyProtection="0">
      <alignment vertical="center"/>
    </xf>
    <xf numFmtId="0" fontId="28" fillId="25" borderId="0" applyNumberFormat="0" applyBorder="0" applyAlignment="0" applyProtection="0">
      <alignment vertical="center"/>
    </xf>
    <xf numFmtId="0" fontId="56" fillId="27" borderId="0" applyNumberFormat="0" applyBorder="0" applyAlignment="0" applyProtection="0">
      <alignment vertical="center"/>
    </xf>
    <xf numFmtId="0" fontId="28" fillId="8" borderId="0" applyNumberFormat="0" applyBorder="0" applyAlignment="0" applyProtection="0">
      <alignment vertical="center"/>
    </xf>
    <xf numFmtId="176" fontId="64" fillId="0" borderId="0"/>
    <xf numFmtId="0" fontId="38" fillId="33" borderId="0" applyNumberFormat="0" applyBorder="0" applyAlignment="0" applyProtection="0">
      <alignment vertical="center"/>
    </xf>
    <xf numFmtId="0" fontId="38" fillId="21" borderId="0" applyNumberFormat="0" applyBorder="0" applyAlignment="0" applyProtection="0">
      <alignment vertical="center"/>
    </xf>
    <xf numFmtId="0" fontId="28" fillId="8" borderId="0" applyNumberFormat="0" applyBorder="0" applyAlignment="0" applyProtection="0">
      <alignment vertical="center"/>
    </xf>
    <xf numFmtId="0" fontId="30" fillId="0" borderId="20" applyNumberFormat="0" applyFill="0" applyAlignment="0" applyProtection="0">
      <alignment vertical="center"/>
    </xf>
    <xf numFmtId="0" fontId="60" fillId="13" borderId="33" applyNumberFormat="0" applyAlignment="0" applyProtection="0">
      <alignment vertical="center"/>
    </xf>
    <xf numFmtId="0" fontId="26" fillId="24" borderId="0" applyNumberFormat="0" applyBorder="0" applyAlignment="0" applyProtection="0">
      <alignment vertical="center"/>
    </xf>
    <xf numFmtId="0" fontId="35" fillId="20" borderId="0" applyNumberFormat="0" applyBorder="0" applyAlignment="0" applyProtection="0">
      <alignment vertical="center"/>
    </xf>
    <xf numFmtId="0" fontId="30" fillId="0" borderId="20" applyNumberFormat="0" applyFill="0" applyAlignment="0" applyProtection="0">
      <alignment vertical="center"/>
    </xf>
    <xf numFmtId="0" fontId="34" fillId="13" borderId="22" applyNumberFormat="0" applyAlignment="0" applyProtection="0">
      <alignment vertical="center"/>
    </xf>
    <xf numFmtId="0" fontId="35" fillId="52" borderId="0" applyNumberFormat="0" applyBorder="0" applyAlignment="0" applyProtection="0">
      <alignment vertical="center"/>
    </xf>
    <xf numFmtId="0" fontId="38" fillId="53" borderId="0" applyNumberFormat="0" applyBorder="0" applyAlignment="0" applyProtection="0">
      <alignment vertical="center"/>
    </xf>
    <xf numFmtId="0" fontId="26" fillId="5" borderId="0" applyNumberFormat="0" applyBorder="0" applyAlignment="0" applyProtection="0">
      <alignment vertical="center"/>
    </xf>
    <xf numFmtId="0" fontId="34" fillId="13" borderId="22" applyNumberFormat="0" applyAlignment="0" applyProtection="0">
      <alignment vertical="center"/>
    </xf>
    <xf numFmtId="0" fontId="35" fillId="54" borderId="0" applyNumberFormat="0" applyBorder="0" applyAlignment="0" applyProtection="0">
      <alignment vertical="center"/>
    </xf>
    <xf numFmtId="0" fontId="54" fillId="0" borderId="28" applyNumberFormat="0" applyFill="0" applyAlignment="0" applyProtection="0">
      <alignment vertical="center"/>
    </xf>
    <xf numFmtId="0" fontId="56" fillId="27" borderId="0" applyNumberFormat="0" applyBorder="0" applyAlignment="0" applyProtection="0">
      <alignment vertical="center"/>
    </xf>
    <xf numFmtId="0" fontId="28" fillId="8" borderId="0" applyNumberFormat="0" applyBorder="0" applyAlignment="0" applyProtection="0">
      <alignment vertical="center"/>
    </xf>
    <xf numFmtId="0" fontId="28" fillId="36" borderId="0" applyNumberFormat="0" applyBorder="0" applyAlignment="0" applyProtection="0">
      <alignment vertical="center"/>
    </xf>
    <xf numFmtId="0" fontId="38" fillId="37" borderId="0" applyNumberFormat="0" applyBorder="0" applyAlignment="0" applyProtection="0">
      <alignment vertical="center"/>
    </xf>
    <xf numFmtId="0" fontId="38" fillId="55" borderId="0" applyNumberFormat="0" applyBorder="0" applyAlignment="0" applyProtection="0">
      <alignment vertical="center"/>
    </xf>
    <xf numFmtId="0" fontId="26" fillId="5" borderId="0" applyNumberFormat="0" applyBorder="0" applyAlignment="0" applyProtection="0">
      <alignment vertical="center"/>
    </xf>
    <xf numFmtId="0" fontId="31" fillId="9" borderId="0" applyNumberFormat="0" applyBorder="0" applyAlignment="0" applyProtection="0">
      <alignment vertical="center"/>
    </xf>
    <xf numFmtId="0" fontId="34" fillId="13" borderId="22" applyNumberFormat="0" applyAlignment="0" applyProtection="0">
      <alignment vertical="center"/>
    </xf>
    <xf numFmtId="0" fontId="35" fillId="56" borderId="0" applyNumberFormat="0" applyBorder="0" applyAlignment="0" applyProtection="0">
      <alignment vertical="center"/>
    </xf>
    <xf numFmtId="0" fontId="28" fillId="27" borderId="0" applyNumberFormat="0" applyBorder="0" applyAlignment="0" applyProtection="0">
      <alignment vertical="center"/>
    </xf>
    <xf numFmtId="0" fontId="31" fillId="9" borderId="0" applyNumberFormat="0" applyBorder="0" applyAlignment="0" applyProtection="0">
      <alignment vertical="center"/>
    </xf>
    <xf numFmtId="0" fontId="28" fillId="8" borderId="0" applyNumberFormat="0" applyBorder="0" applyAlignment="0" applyProtection="0">
      <alignment vertical="center"/>
    </xf>
    <xf numFmtId="0" fontId="34" fillId="13" borderId="22" applyNumberFormat="0" applyAlignment="0" applyProtection="0">
      <alignment vertical="center"/>
    </xf>
    <xf numFmtId="0" fontId="28" fillId="36" borderId="0" applyNumberFormat="0" applyBorder="0" applyAlignment="0" applyProtection="0">
      <alignment vertical="center"/>
    </xf>
    <xf numFmtId="0" fontId="56" fillId="27" borderId="0" applyNumberFormat="0" applyBorder="0" applyAlignment="0" applyProtection="0">
      <alignment vertical="center"/>
    </xf>
    <xf numFmtId="0" fontId="38" fillId="57"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4" fillId="13" borderId="22" applyNumberFormat="0" applyAlignment="0" applyProtection="0">
      <alignment vertical="center"/>
    </xf>
    <xf numFmtId="0" fontId="28" fillId="14" borderId="0" applyNumberFormat="0" applyBorder="0" applyAlignment="0" applyProtection="0">
      <alignment vertical="center"/>
    </xf>
    <xf numFmtId="0" fontId="28" fillId="8" borderId="0" applyNumberFormat="0" applyBorder="0" applyAlignment="0" applyProtection="0">
      <alignment vertical="center"/>
    </xf>
    <xf numFmtId="0" fontId="56" fillId="27"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30" fillId="0" borderId="20" applyNumberFormat="0" applyFill="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0" borderId="20" applyNumberFormat="0" applyFill="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9" fillId="0" borderId="29" applyNumberFormat="0" applyFill="0" applyAlignment="0" applyProtection="0">
      <alignment vertical="center"/>
    </xf>
    <xf numFmtId="0" fontId="56" fillId="2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27" borderId="0" applyNumberFormat="0" applyBorder="0" applyAlignment="0" applyProtection="0">
      <alignment vertical="center"/>
    </xf>
    <xf numFmtId="0" fontId="30" fillId="0" borderId="20" applyNumberFormat="0" applyFill="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1" fillId="9" borderId="0" applyNumberFormat="0" applyBorder="0" applyAlignment="0" applyProtection="0">
      <alignment vertical="center"/>
    </xf>
    <xf numFmtId="0" fontId="34" fillId="13" borderId="22" applyNumberFormat="0" applyAlignment="0" applyProtection="0">
      <alignment vertical="center"/>
    </xf>
    <xf numFmtId="0" fontId="28" fillId="27" borderId="0" applyNumberFormat="0" applyBorder="0" applyAlignment="0" applyProtection="0">
      <alignment vertical="center"/>
    </xf>
    <xf numFmtId="0" fontId="26" fillId="22" borderId="0" applyNumberFormat="0" applyBorder="0" applyAlignment="0" applyProtection="0">
      <alignment vertical="center"/>
    </xf>
    <xf numFmtId="0" fontId="28" fillId="27" borderId="0" applyNumberFormat="0" applyBorder="0" applyAlignment="0" applyProtection="0">
      <alignment vertical="center"/>
    </xf>
    <xf numFmtId="0" fontId="26" fillId="22" borderId="0" applyNumberFormat="0" applyBorder="0" applyAlignment="0" applyProtection="0">
      <alignment vertical="center"/>
    </xf>
    <xf numFmtId="0" fontId="28" fillId="27" borderId="0" applyNumberFormat="0" applyBorder="0" applyAlignment="0" applyProtection="0">
      <alignment vertical="center"/>
    </xf>
    <xf numFmtId="0" fontId="26" fillId="22" borderId="0" applyNumberFormat="0" applyBorder="0" applyAlignment="0" applyProtection="0">
      <alignment vertical="center"/>
    </xf>
    <xf numFmtId="0" fontId="28" fillId="27" borderId="0" applyNumberFormat="0" applyBorder="0" applyAlignment="0" applyProtection="0">
      <alignment vertical="center"/>
    </xf>
    <xf numFmtId="0" fontId="26" fillId="22" borderId="0" applyNumberFormat="0" applyBorder="0" applyAlignment="0" applyProtection="0">
      <alignment vertical="center"/>
    </xf>
    <xf numFmtId="0" fontId="28" fillId="27" borderId="0" applyNumberFormat="0" applyBorder="0" applyAlignment="0" applyProtection="0">
      <alignment vertical="center"/>
    </xf>
    <xf numFmtId="0" fontId="26" fillId="22" borderId="0" applyNumberFormat="0" applyBorder="0" applyAlignment="0" applyProtection="0">
      <alignment vertical="center"/>
    </xf>
    <xf numFmtId="0" fontId="28" fillId="27" borderId="0" applyNumberFormat="0" applyBorder="0" applyAlignment="0" applyProtection="0">
      <alignment vertical="center"/>
    </xf>
    <xf numFmtId="0" fontId="26" fillId="22" borderId="0" applyNumberFormat="0" applyBorder="0" applyAlignment="0" applyProtection="0">
      <alignment vertical="center"/>
    </xf>
    <xf numFmtId="0" fontId="28" fillId="27" borderId="0" applyNumberFormat="0" applyBorder="0" applyAlignment="0" applyProtection="0">
      <alignment vertical="center"/>
    </xf>
    <xf numFmtId="0" fontId="26" fillId="22" borderId="0" applyNumberFormat="0" applyBorder="0" applyAlignment="0" applyProtection="0">
      <alignment vertical="center"/>
    </xf>
    <xf numFmtId="0" fontId="28" fillId="27" borderId="0" applyNumberFormat="0" applyBorder="0" applyAlignment="0" applyProtection="0">
      <alignment vertical="center"/>
    </xf>
    <xf numFmtId="0" fontId="26" fillId="22" borderId="0" applyNumberFormat="0" applyBorder="0" applyAlignment="0" applyProtection="0">
      <alignment vertical="center"/>
    </xf>
    <xf numFmtId="0" fontId="39" fillId="0" borderId="0" applyNumberFormat="0" applyFill="0" applyBorder="0" applyAlignment="0" applyProtection="0">
      <alignment vertical="center"/>
    </xf>
    <xf numFmtId="0" fontId="28" fillId="27" borderId="0" applyNumberFormat="0" applyBorder="0" applyAlignment="0" applyProtection="0">
      <alignment vertical="center"/>
    </xf>
    <xf numFmtId="0" fontId="26" fillId="22" borderId="0" applyNumberFormat="0" applyBorder="0" applyAlignment="0" applyProtection="0">
      <alignment vertical="center"/>
    </xf>
    <xf numFmtId="0" fontId="28" fillId="27" borderId="0" applyNumberFormat="0" applyBorder="0" applyAlignment="0" applyProtection="0">
      <alignment vertical="center"/>
    </xf>
    <xf numFmtId="0" fontId="28" fillId="25" borderId="0" applyNumberFormat="0" applyBorder="0" applyAlignment="0" applyProtection="0">
      <alignment vertical="center"/>
    </xf>
    <xf numFmtId="0" fontId="30" fillId="0" borderId="20" applyNumberFormat="0" applyFill="0" applyAlignment="0" applyProtection="0">
      <alignment vertical="center"/>
    </xf>
    <xf numFmtId="0" fontId="60" fillId="13" borderId="33" applyNumberFormat="0" applyAlignment="0" applyProtection="0">
      <alignment vertical="center"/>
    </xf>
    <xf numFmtId="0" fontId="3" fillId="0" borderId="0"/>
    <xf numFmtId="0" fontId="64" fillId="0" borderId="0"/>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0" fillId="0" borderId="20" applyNumberFormat="0" applyFill="0" applyAlignment="0" applyProtection="0">
      <alignment vertical="center"/>
    </xf>
    <xf numFmtId="0" fontId="60" fillId="13" borderId="33" applyNumberFormat="0" applyAlignment="0" applyProtection="0">
      <alignment vertical="center"/>
    </xf>
    <xf numFmtId="0" fontId="3" fillId="0" borderId="0"/>
    <xf numFmtId="0" fontId="3" fillId="0" borderId="0"/>
    <xf numFmtId="0" fontId="28" fillId="25" borderId="0" applyNumberFormat="0" applyBorder="0" applyAlignment="0" applyProtection="0">
      <alignment vertical="center"/>
    </xf>
    <xf numFmtId="0" fontId="36" fillId="17" borderId="22" applyNumberFormat="0" applyAlignment="0" applyProtection="0">
      <alignment vertical="center"/>
    </xf>
    <xf numFmtId="0" fontId="3" fillId="0" borderId="0"/>
    <xf numFmtId="0" fontId="28" fillId="25" borderId="0" applyNumberFormat="0" applyBorder="0" applyAlignment="0" applyProtection="0">
      <alignment vertical="center"/>
    </xf>
    <xf numFmtId="0" fontId="26" fillId="10" borderId="0" applyNumberFormat="0" applyBorder="0" applyAlignment="0" applyProtection="0">
      <alignment vertical="center"/>
    </xf>
    <xf numFmtId="0" fontId="3" fillId="0" borderId="0"/>
    <xf numFmtId="0" fontId="28" fillId="25" borderId="0" applyNumberFormat="0" applyBorder="0" applyAlignment="0" applyProtection="0">
      <alignment vertical="center"/>
    </xf>
    <xf numFmtId="0" fontId="36" fillId="17" borderId="22" applyNumberFormat="0" applyAlignment="0" applyProtection="0">
      <alignment vertical="center"/>
    </xf>
    <xf numFmtId="0" fontId="26" fillId="10"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6" fillId="24" borderId="0" applyNumberFormat="0" applyBorder="0" applyAlignment="0" applyProtection="0">
      <alignment vertical="center"/>
    </xf>
    <xf numFmtId="0" fontId="3" fillId="6" borderId="18" applyNumberFormat="0" applyFont="0" applyAlignment="0" applyProtection="0">
      <alignment vertical="center"/>
    </xf>
    <xf numFmtId="0" fontId="26" fillId="10" borderId="0" applyNumberFormat="0" applyBorder="0" applyAlignment="0" applyProtection="0">
      <alignment vertical="center"/>
    </xf>
    <xf numFmtId="0" fontId="3" fillId="6" borderId="18" applyNumberFormat="0" applyFont="0" applyAlignment="0" applyProtection="0">
      <alignment vertical="center"/>
    </xf>
    <xf numFmtId="0" fontId="26" fillId="10" borderId="0" applyNumberFormat="0" applyBorder="0" applyAlignment="0" applyProtection="0">
      <alignment vertical="center"/>
    </xf>
    <xf numFmtId="0" fontId="28" fillId="25" borderId="0" applyNumberFormat="0" applyBorder="0" applyAlignment="0" applyProtection="0">
      <alignment vertical="center"/>
    </xf>
    <xf numFmtId="0" fontId="26" fillId="10" borderId="0" applyNumberFormat="0" applyBorder="0" applyAlignment="0" applyProtection="0">
      <alignment vertical="center"/>
    </xf>
    <xf numFmtId="0" fontId="13" fillId="0" borderId="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7" fillId="7" borderId="0" applyNumberFormat="0" applyBorder="0" applyAlignment="0" applyProtection="0">
      <alignment vertical="center"/>
    </xf>
    <xf numFmtId="0" fontId="28" fillId="38" borderId="0" applyNumberFormat="0" applyBorder="0" applyAlignment="0" applyProtection="0">
      <alignment vertical="center"/>
    </xf>
    <xf numFmtId="0" fontId="26" fillId="14" borderId="0" applyNumberFormat="0" applyBorder="0" applyAlignment="0" applyProtection="0">
      <alignment vertical="center"/>
    </xf>
    <xf numFmtId="0" fontId="28" fillId="38" borderId="0" applyNumberFormat="0" applyBorder="0" applyAlignment="0" applyProtection="0">
      <alignment vertical="center"/>
    </xf>
    <xf numFmtId="0" fontId="26" fillId="14" borderId="0" applyNumberFormat="0" applyBorder="0" applyAlignment="0" applyProtection="0">
      <alignment vertical="center"/>
    </xf>
    <xf numFmtId="0" fontId="26" fillId="4" borderId="0" applyNumberFormat="0" applyBorder="0" applyAlignment="0" applyProtection="0">
      <alignment vertical="center"/>
    </xf>
    <xf numFmtId="0" fontId="28" fillId="38" borderId="0" applyNumberFormat="0" applyBorder="0" applyAlignment="0" applyProtection="0">
      <alignment vertical="center"/>
    </xf>
    <xf numFmtId="0" fontId="26" fillId="14" borderId="0" applyNumberFormat="0" applyBorder="0" applyAlignment="0" applyProtection="0">
      <alignment vertical="center"/>
    </xf>
    <xf numFmtId="0" fontId="28" fillId="38" borderId="0" applyNumberFormat="0" applyBorder="0" applyAlignment="0" applyProtection="0">
      <alignment vertical="center"/>
    </xf>
    <xf numFmtId="0" fontId="26" fillId="14" borderId="0" applyNumberFormat="0" applyBorder="0" applyAlignment="0" applyProtection="0">
      <alignment vertical="center"/>
    </xf>
    <xf numFmtId="0" fontId="28" fillId="38" borderId="0" applyNumberFormat="0" applyBorder="0" applyAlignment="0" applyProtection="0">
      <alignment vertical="center"/>
    </xf>
    <xf numFmtId="0" fontId="26" fillId="14" borderId="0" applyNumberFormat="0" applyBorder="0" applyAlignment="0" applyProtection="0">
      <alignment vertical="center"/>
    </xf>
    <xf numFmtId="0" fontId="26" fillId="4" borderId="0" applyNumberFormat="0" applyBorder="0" applyAlignment="0" applyProtection="0">
      <alignment vertical="center"/>
    </xf>
    <xf numFmtId="0" fontId="28" fillId="38" borderId="0" applyNumberFormat="0" applyBorder="0" applyAlignment="0" applyProtection="0">
      <alignment vertical="center"/>
    </xf>
    <xf numFmtId="0" fontId="26" fillId="14" borderId="0" applyNumberFormat="0" applyBorder="0" applyAlignment="0" applyProtection="0">
      <alignment vertical="center"/>
    </xf>
    <xf numFmtId="0" fontId="28" fillId="38" borderId="0" applyNumberFormat="0" applyBorder="0" applyAlignment="0" applyProtection="0">
      <alignment vertical="center"/>
    </xf>
    <xf numFmtId="0" fontId="26" fillId="14" borderId="0" applyNumberFormat="0" applyBorder="0" applyAlignment="0" applyProtection="0">
      <alignment vertical="center"/>
    </xf>
    <xf numFmtId="0" fontId="28" fillId="38" borderId="0" applyNumberFormat="0" applyBorder="0" applyAlignment="0" applyProtection="0">
      <alignment vertical="center"/>
    </xf>
    <xf numFmtId="0" fontId="26" fillId="14" borderId="0" applyNumberFormat="0" applyBorder="0" applyAlignment="0" applyProtection="0">
      <alignment vertical="center"/>
    </xf>
    <xf numFmtId="0" fontId="26" fillId="4" borderId="0" applyNumberFormat="0" applyBorder="0" applyAlignment="0" applyProtection="0">
      <alignment vertical="center"/>
    </xf>
    <xf numFmtId="0" fontId="28" fillId="38" borderId="0" applyNumberFormat="0" applyBorder="0" applyAlignment="0" applyProtection="0">
      <alignment vertical="center"/>
    </xf>
    <xf numFmtId="0" fontId="26" fillId="14" borderId="0" applyNumberFormat="0" applyBorder="0" applyAlignment="0" applyProtection="0">
      <alignment vertical="center"/>
    </xf>
    <xf numFmtId="0" fontId="28" fillId="38" borderId="0" applyNumberFormat="0" applyBorder="0" applyAlignment="0" applyProtection="0">
      <alignment vertical="center"/>
    </xf>
    <xf numFmtId="0" fontId="28" fillId="17" borderId="0" applyNumberFormat="0" applyBorder="0" applyAlignment="0" applyProtection="0">
      <alignment vertical="center"/>
    </xf>
    <xf numFmtId="0" fontId="28" fillId="25" borderId="0" applyNumberFormat="0" applyBorder="0" applyAlignment="0" applyProtection="0">
      <alignment vertical="center"/>
    </xf>
    <xf numFmtId="0" fontId="28" fillId="17" borderId="0" applyNumberFormat="0" applyBorder="0" applyAlignment="0" applyProtection="0">
      <alignment vertical="center"/>
    </xf>
    <xf numFmtId="0" fontId="28" fillId="25"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26" fillId="18" borderId="0" applyNumberFormat="0" applyBorder="0" applyAlignment="0" applyProtection="0">
      <alignment vertical="center"/>
    </xf>
    <xf numFmtId="0" fontId="28" fillId="17" borderId="0" applyNumberFormat="0" applyBorder="0" applyAlignment="0" applyProtection="0">
      <alignment vertical="center"/>
    </xf>
    <xf numFmtId="0" fontId="28" fillId="36" borderId="0" applyNumberFormat="0" applyBorder="0" applyAlignment="0" applyProtection="0">
      <alignment vertical="center"/>
    </xf>
    <xf numFmtId="0" fontId="26" fillId="18" borderId="0" applyNumberFormat="0" applyBorder="0" applyAlignment="0" applyProtection="0">
      <alignment vertical="center"/>
    </xf>
    <xf numFmtId="0" fontId="26" fillId="3" borderId="0" applyNumberFormat="0" applyBorder="0" applyAlignment="0" applyProtection="0">
      <alignment vertical="center"/>
    </xf>
    <xf numFmtId="0" fontId="28" fillId="17" borderId="0" applyNumberFormat="0" applyBorder="0" applyAlignment="0" applyProtection="0">
      <alignment vertical="center"/>
    </xf>
    <xf numFmtId="0" fontId="26" fillId="18" borderId="0" applyNumberFormat="0" applyBorder="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26" fillId="18" borderId="0" applyNumberFormat="0" applyBorder="0" applyAlignment="0" applyProtection="0">
      <alignment vertical="center"/>
    </xf>
    <xf numFmtId="0" fontId="26" fillId="3" borderId="0" applyNumberFormat="0" applyBorder="0" applyAlignment="0" applyProtection="0">
      <alignment vertical="center"/>
    </xf>
    <xf numFmtId="0" fontId="28" fillId="17" borderId="0" applyNumberFormat="0" applyBorder="0" applyAlignment="0" applyProtection="0">
      <alignment vertical="center"/>
    </xf>
    <xf numFmtId="0" fontId="26" fillId="18" borderId="0" applyNumberFormat="0" applyBorder="0" applyAlignment="0" applyProtection="0">
      <alignment vertical="center"/>
    </xf>
    <xf numFmtId="0" fontId="28" fillId="17" borderId="0" applyNumberFormat="0" applyBorder="0" applyAlignment="0" applyProtection="0">
      <alignment vertical="center"/>
    </xf>
    <xf numFmtId="0" fontId="26" fillId="18" borderId="0" applyNumberFormat="0" applyBorder="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26" fillId="18" borderId="0" applyNumberFormat="0" applyBorder="0" applyAlignment="0" applyProtection="0">
      <alignment vertical="center"/>
    </xf>
    <xf numFmtId="0" fontId="26" fillId="3" borderId="0" applyNumberFormat="0" applyBorder="0" applyAlignment="0" applyProtection="0">
      <alignment vertical="center"/>
    </xf>
    <xf numFmtId="0" fontId="28" fillId="17" borderId="0" applyNumberFormat="0" applyBorder="0" applyAlignment="0" applyProtection="0">
      <alignment vertical="center"/>
    </xf>
    <xf numFmtId="0" fontId="26" fillId="18" borderId="0" applyNumberFormat="0" applyBorder="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4" fillId="1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4" fillId="1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2"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2"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7" borderId="0" applyNumberFormat="0" applyBorder="0" applyAlignment="0" applyProtection="0">
      <alignment vertical="center"/>
    </xf>
    <xf numFmtId="0" fontId="42"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7" borderId="0" applyNumberFormat="0" applyBorder="0" applyAlignment="0" applyProtection="0">
      <alignment vertical="center"/>
    </xf>
    <xf numFmtId="0" fontId="42"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4" fillId="13" borderId="22" applyNumberForma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3" fillId="0" borderId="0" applyNumberFormat="0" applyFill="0" applyBorder="0" applyAlignment="0" applyProtection="0">
      <alignment vertical="center"/>
    </xf>
    <xf numFmtId="0" fontId="28" fillId="14" borderId="0" applyNumberFormat="0" applyBorder="0" applyAlignment="0" applyProtection="0">
      <alignment vertical="center"/>
    </xf>
    <xf numFmtId="0" fontId="23" fillId="0" borderId="0" applyNumberFormat="0" applyFill="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9" fillId="0" borderId="19" applyNumberFormat="0" applyFill="0" applyAlignment="0" applyProtection="0">
      <alignment vertical="center"/>
    </xf>
    <xf numFmtId="0" fontId="32" fillId="11" borderId="21" applyNumberFormat="0" applyAlignment="0" applyProtection="0">
      <alignment vertical="center"/>
    </xf>
    <xf numFmtId="0" fontId="28" fillId="25" borderId="0" applyNumberFormat="0" applyBorder="0" applyAlignment="0" applyProtection="0">
      <alignment vertical="center"/>
    </xf>
    <xf numFmtId="0" fontId="32" fillId="11" borderId="21" applyNumberFormat="0" applyAlignment="0" applyProtection="0">
      <alignment vertical="center"/>
    </xf>
    <xf numFmtId="0" fontId="28" fillId="25" borderId="0" applyNumberFormat="0" applyBorder="0" applyAlignment="0" applyProtection="0">
      <alignment vertical="center"/>
    </xf>
    <xf numFmtId="0" fontId="34" fillId="13" borderId="22" applyNumberFormat="0" applyAlignment="0" applyProtection="0">
      <alignment vertical="center"/>
    </xf>
    <xf numFmtId="0" fontId="28" fillId="25" borderId="0" applyNumberFormat="0" applyBorder="0" applyAlignment="0" applyProtection="0">
      <alignment vertical="center"/>
    </xf>
    <xf numFmtId="0" fontId="24" fillId="4" borderId="0" applyNumberFormat="0" applyBorder="0" applyAlignment="0" applyProtection="0">
      <alignment vertical="center"/>
    </xf>
    <xf numFmtId="0" fontId="29" fillId="0" borderId="19" applyNumberFormat="0" applyFill="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4" fillId="3" borderId="0" applyNumberFormat="0" applyBorder="0" applyAlignment="0" applyProtection="0">
      <alignment vertical="center"/>
    </xf>
    <xf numFmtId="0" fontId="29" fillId="0" borderId="19" applyNumberFormat="0" applyFill="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4" fillId="18" borderId="0" applyNumberFormat="0" applyBorder="0" applyAlignment="0" applyProtection="0">
      <alignment vertical="center"/>
    </xf>
    <xf numFmtId="0" fontId="29" fillId="0" borderId="19" applyNumberFormat="0" applyFill="0" applyAlignment="0" applyProtection="0">
      <alignment vertical="center"/>
    </xf>
    <xf numFmtId="0" fontId="36" fillId="17" borderId="22" applyNumberFormat="0" applyAlignment="0" applyProtection="0">
      <alignment vertical="center"/>
    </xf>
    <xf numFmtId="0" fontId="28" fillId="25" borderId="0" applyNumberFormat="0" applyBorder="0" applyAlignment="0" applyProtection="0">
      <alignment vertical="center"/>
    </xf>
    <xf numFmtId="0" fontId="36" fillId="17" borderId="22" applyNumberFormat="0" applyAlignment="0" applyProtection="0">
      <alignment vertical="center"/>
    </xf>
    <xf numFmtId="0" fontId="28" fillId="25" borderId="0" applyNumberFormat="0" applyBorder="0" applyAlignment="0" applyProtection="0">
      <alignment vertical="center"/>
    </xf>
    <xf numFmtId="0" fontId="34" fillId="13" borderId="22" applyNumberFormat="0" applyAlignment="0" applyProtection="0">
      <alignment vertical="center"/>
    </xf>
    <xf numFmtId="0" fontId="28" fillId="12" borderId="0" applyNumberFormat="0" applyBorder="0" applyAlignment="0" applyProtection="0">
      <alignment vertical="center"/>
    </xf>
    <xf numFmtId="0" fontId="26" fillId="16" borderId="0" applyNumberFormat="0" applyBorder="0" applyAlignment="0" applyProtection="0">
      <alignment vertical="center"/>
    </xf>
    <xf numFmtId="0" fontId="28" fillId="12" borderId="0" applyNumberFormat="0" applyBorder="0" applyAlignment="0" applyProtection="0">
      <alignment vertical="center"/>
    </xf>
    <xf numFmtId="0" fontId="26" fillId="16" borderId="0" applyNumberFormat="0" applyBorder="0" applyAlignment="0" applyProtection="0">
      <alignment vertical="center"/>
    </xf>
    <xf numFmtId="0" fontId="28" fillId="12" borderId="0" applyNumberFormat="0" applyBorder="0" applyAlignment="0" applyProtection="0">
      <alignment vertical="center"/>
    </xf>
    <xf numFmtId="0" fontId="26" fillId="5" borderId="0" applyNumberFormat="0" applyBorder="0" applyAlignment="0" applyProtection="0">
      <alignment vertical="center"/>
    </xf>
    <xf numFmtId="0" fontId="28" fillId="12" borderId="0" applyNumberFormat="0" applyBorder="0" applyAlignment="0" applyProtection="0">
      <alignment vertical="center"/>
    </xf>
    <xf numFmtId="0" fontId="26" fillId="5"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 fillId="6" borderId="18" applyNumberFormat="0" applyFon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31" fillId="9" borderId="0" applyNumberFormat="0" applyBorder="0" applyAlignment="0" applyProtection="0">
      <alignment vertical="center"/>
    </xf>
    <xf numFmtId="0" fontId="26" fillId="3" borderId="0" applyNumberFormat="0" applyBorder="0" applyAlignment="0" applyProtection="0">
      <alignment vertical="center"/>
    </xf>
    <xf numFmtId="0" fontId="34" fillId="13" borderId="22" applyNumberFormat="0" applyAlignment="0" applyProtection="0">
      <alignment vertical="center"/>
    </xf>
    <xf numFmtId="0" fontId="28" fillId="36" borderId="0" applyNumberFormat="0" applyBorder="0" applyAlignment="0" applyProtection="0">
      <alignment vertical="center"/>
    </xf>
    <xf numFmtId="0" fontId="42" fillId="0" borderId="0" applyNumberFormat="0" applyFill="0" applyBorder="0" applyAlignment="0" applyProtection="0">
      <alignment vertical="center"/>
    </xf>
    <xf numFmtId="0" fontId="28" fillId="36" borderId="0" applyNumberFormat="0" applyBorder="0" applyAlignment="0" applyProtection="0">
      <alignment vertical="center"/>
    </xf>
    <xf numFmtId="0" fontId="42" fillId="0" borderId="0" applyNumberFormat="0" applyFill="0" applyBorder="0" applyAlignment="0" applyProtection="0">
      <alignment vertical="center"/>
    </xf>
    <xf numFmtId="0" fontId="28" fillId="36" borderId="0" applyNumberFormat="0" applyBorder="0" applyAlignment="0" applyProtection="0">
      <alignment vertical="center"/>
    </xf>
    <xf numFmtId="0" fontId="63" fillId="0" borderId="34" applyNumberFormat="0" applyFill="0" applyAlignment="0" applyProtection="0">
      <alignment vertical="center"/>
    </xf>
    <xf numFmtId="0" fontId="28" fillId="36" borderId="0" applyNumberFormat="0" applyBorder="0" applyAlignment="0" applyProtection="0">
      <alignment vertical="center"/>
    </xf>
    <xf numFmtId="0" fontId="29" fillId="0" borderId="19" applyNumberFormat="0" applyFill="0" applyAlignment="0" applyProtection="0">
      <alignment vertical="center"/>
    </xf>
    <xf numFmtId="0" fontId="28" fillId="36" borderId="0" applyNumberFormat="0" applyBorder="0" applyAlignment="0" applyProtection="0">
      <alignment vertical="center"/>
    </xf>
    <xf numFmtId="0" fontId="63" fillId="0" borderId="34" applyNumberFormat="0" applyFill="0" applyAlignment="0" applyProtection="0">
      <alignment vertical="center"/>
    </xf>
    <xf numFmtId="0" fontId="29" fillId="0" borderId="19" applyNumberFormat="0" applyFill="0" applyAlignment="0" applyProtection="0">
      <alignment vertical="center"/>
    </xf>
    <xf numFmtId="0" fontId="28" fillId="36" borderId="0" applyNumberFormat="0" applyBorder="0" applyAlignment="0" applyProtection="0">
      <alignment vertical="center"/>
    </xf>
    <xf numFmtId="0" fontId="3" fillId="6" borderId="18" applyNumberFormat="0" applyFont="0" applyAlignment="0" applyProtection="0">
      <alignment vertical="center"/>
    </xf>
    <xf numFmtId="0" fontId="28" fillId="36" borderId="0" applyNumberFormat="0" applyBorder="0" applyAlignment="0" applyProtection="0">
      <alignment vertical="center"/>
    </xf>
    <xf numFmtId="0" fontId="23"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9" fillId="0" borderId="0" applyNumberFormat="0" applyFill="0" applyBorder="0" applyAlignment="0" applyProtection="0">
      <alignment vertical="center"/>
    </xf>
    <xf numFmtId="0" fontId="26" fillId="22" borderId="0" applyNumberFormat="0" applyBorder="0" applyAlignment="0" applyProtection="0">
      <alignment vertical="center"/>
    </xf>
    <xf numFmtId="0" fontId="23" fillId="0" borderId="0" applyNumberFormat="0" applyFill="0" applyBorder="0" applyAlignment="0" applyProtection="0">
      <alignment vertical="center"/>
    </xf>
    <xf numFmtId="0" fontId="24" fillId="22" borderId="0" applyNumberFormat="0" applyBorder="0" applyAlignment="0" applyProtection="0">
      <alignment vertical="center"/>
    </xf>
    <xf numFmtId="0" fontId="32" fillId="11" borderId="21" applyNumberFormat="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3" fillId="0" borderId="0" applyNumberFormat="0" applyFill="0" applyBorder="0" applyAlignment="0" applyProtection="0">
      <alignment vertical="center"/>
    </xf>
    <xf numFmtId="0" fontId="26" fillId="10" borderId="0" applyNumberFormat="0" applyBorder="0" applyAlignment="0" applyProtection="0">
      <alignment vertical="center"/>
    </xf>
    <xf numFmtId="0" fontId="66" fillId="0" borderId="0">
      <alignment vertical="center"/>
    </xf>
    <xf numFmtId="0" fontId="23" fillId="0" borderId="0" applyNumberFormat="0" applyFill="0" applyBorder="0" applyAlignment="0" applyProtection="0">
      <alignment vertical="center"/>
    </xf>
    <xf numFmtId="0" fontId="24" fillId="10" borderId="0" applyNumberFormat="0" applyBorder="0" applyAlignment="0" applyProtection="0">
      <alignment vertical="center"/>
    </xf>
    <xf numFmtId="0" fontId="65" fillId="0" borderId="0">
      <alignment vertical="center"/>
    </xf>
    <xf numFmtId="0" fontId="23"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6" fillId="35" borderId="0" applyNumberFormat="0" applyBorder="0" applyAlignment="0" applyProtection="0">
      <alignment vertical="center"/>
    </xf>
    <xf numFmtId="0" fontId="23"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3" fillId="0" borderId="0" applyNumberFormat="0" applyFill="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3" fillId="0" borderId="0" applyNumberFormat="0" applyFill="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24"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3" fillId="0" borderId="0" applyNumberFormat="0" applyFill="0" applyBorder="0" applyAlignment="0" applyProtection="0">
      <alignment vertical="center"/>
    </xf>
    <xf numFmtId="0" fontId="26" fillId="16" borderId="0" applyNumberFormat="0" applyBorder="0" applyAlignment="0" applyProtection="0">
      <alignment vertical="center"/>
    </xf>
    <xf numFmtId="0" fontId="36" fillId="17" borderId="22" applyNumberFormat="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3" fillId="0" borderId="0" applyNumberFormat="0" applyFill="0" applyBorder="0" applyAlignment="0" applyProtection="0">
      <alignment vertical="center"/>
    </xf>
    <xf numFmtId="0" fontId="24" fillId="16" borderId="0" applyNumberFormat="0" applyBorder="0" applyAlignment="0" applyProtection="0">
      <alignment vertical="center"/>
    </xf>
    <xf numFmtId="0" fontId="36" fillId="17" borderId="22" applyNumberFormat="0" applyAlignment="0" applyProtection="0">
      <alignment vertical="center"/>
    </xf>
    <xf numFmtId="0" fontId="24" fillId="16" borderId="0" applyNumberFormat="0" applyBorder="0" applyAlignment="0" applyProtection="0">
      <alignment vertical="center"/>
    </xf>
    <xf numFmtId="0" fontId="21" fillId="0" borderId="0"/>
    <xf numFmtId="0" fontId="24" fillId="16"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7" borderId="0" applyNumberFormat="0" applyBorder="0" applyAlignment="0" applyProtection="0">
      <alignment vertical="center"/>
    </xf>
    <xf numFmtId="0" fontId="63" fillId="0" borderId="34" applyNumberFormat="0" applyFill="0" applyAlignment="0" applyProtection="0">
      <alignment vertical="center"/>
    </xf>
    <xf numFmtId="0" fontId="63" fillId="0" borderId="34" applyNumberFormat="0" applyFill="0" applyAlignment="0" applyProtection="0">
      <alignment vertical="center"/>
    </xf>
    <xf numFmtId="0" fontId="27" fillId="7" borderId="0" applyNumberFormat="0" applyBorder="0" applyAlignment="0" applyProtection="0">
      <alignment vertical="center"/>
    </xf>
    <xf numFmtId="0" fontId="63" fillId="0" borderId="34" applyNumberFormat="0" applyFill="0" applyAlignment="0" applyProtection="0">
      <alignment vertical="center"/>
    </xf>
    <xf numFmtId="0" fontId="63" fillId="0" borderId="34" applyNumberFormat="0" applyFill="0" applyAlignment="0" applyProtection="0">
      <alignment vertical="center"/>
    </xf>
    <xf numFmtId="0" fontId="29" fillId="0" borderId="19"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6" fillId="27" borderId="0" applyNumberFormat="0" applyBorder="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6" fillId="27" borderId="0" applyNumberFormat="0" applyBorder="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6" fillId="27" borderId="0" applyNumberFormat="0" applyBorder="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56" fillId="27" borderId="0" applyNumberFormat="0" applyBorder="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19"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6" fillId="24" borderId="0" applyNumberFormat="0" applyBorder="0" applyAlignment="0" applyProtection="0">
      <alignment vertical="center"/>
    </xf>
    <xf numFmtId="0" fontId="33" fillId="0" borderId="0" applyNumberFormat="0" applyFill="0" applyBorder="0" applyAlignment="0" applyProtection="0">
      <alignment vertical="center"/>
    </xf>
    <xf numFmtId="0" fontId="29" fillId="0" borderId="19" applyNumberFormat="0" applyFill="0" applyAlignment="0" applyProtection="0">
      <alignment vertical="center"/>
    </xf>
    <xf numFmtId="0" fontId="26" fillId="24"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4" borderId="0" applyNumberFormat="0" applyBorder="0" applyAlignment="0" applyProtection="0">
      <alignment vertical="center"/>
    </xf>
    <xf numFmtId="0" fontId="29" fillId="0" borderId="19" applyNumberFormat="0" applyFill="0" applyAlignment="0" applyProtection="0">
      <alignment vertical="center"/>
    </xf>
    <xf numFmtId="0" fontId="33" fillId="0" borderId="0" applyNumberFormat="0" applyFill="0" applyBorder="0" applyAlignment="0" applyProtection="0">
      <alignment vertical="center"/>
    </xf>
    <xf numFmtId="0" fontId="27" fillId="7" borderId="0" applyNumberFormat="0" applyBorder="0" applyAlignment="0" applyProtection="0">
      <alignment vertical="center"/>
    </xf>
    <xf numFmtId="0" fontId="42" fillId="0" borderId="0" applyNumberFormat="0" applyFill="0" applyBorder="0" applyAlignment="0" applyProtection="0">
      <alignment vertical="center"/>
    </xf>
    <xf numFmtId="0" fontId="27" fillId="7" borderId="0" applyNumberFormat="0" applyBorder="0" applyAlignment="0" applyProtection="0">
      <alignment vertical="center"/>
    </xf>
    <xf numFmtId="0" fontId="42" fillId="0" borderId="0" applyNumberFormat="0" applyFill="0" applyBorder="0" applyAlignment="0" applyProtection="0">
      <alignment vertical="center"/>
    </xf>
    <xf numFmtId="0" fontId="27" fillId="7" borderId="0" applyNumberFormat="0" applyBorder="0" applyAlignment="0" applyProtection="0">
      <alignment vertical="center"/>
    </xf>
    <xf numFmtId="0" fontId="42" fillId="0" borderId="0" applyNumberFormat="0" applyFill="0" applyBorder="0" applyAlignment="0" applyProtection="0">
      <alignment vertical="center"/>
    </xf>
    <xf numFmtId="0" fontId="62" fillId="11" borderId="21" applyNumberFormat="0" applyAlignment="0" applyProtection="0">
      <alignment vertical="center"/>
    </xf>
    <xf numFmtId="0" fontId="27" fillId="7" borderId="0" applyNumberFormat="0" applyBorder="0" applyAlignment="0" applyProtection="0">
      <alignment vertical="center"/>
    </xf>
    <xf numFmtId="0" fontId="42" fillId="0" borderId="0" applyNumberFormat="0" applyFill="0" applyBorder="0" applyAlignment="0" applyProtection="0">
      <alignment vertical="center"/>
    </xf>
    <xf numFmtId="0" fontId="62" fillId="11" borderId="21" applyNumberFormat="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6" fillId="35" borderId="0" applyNumberFormat="0" applyBorder="0" applyAlignment="0" applyProtection="0">
      <alignment vertical="center"/>
    </xf>
    <xf numFmtId="0" fontId="67" fillId="0" borderId="0">
      <alignment vertical="center"/>
    </xf>
    <xf numFmtId="0" fontId="64" fillId="0" borderId="0"/>
    <xf numFmtId="0" fontId="3" fillId="0" borderId="0"/>
    <xf numFmtId="0" fontId="3" fillId="0" borderId="0"/>
    <xf numFmtId="0" fontId="3" fillId="0" borderId="0"/>
    <xf numFmtId="0" fontId="36" fillId="17" borderId="22" applyNumberFormat="0" applyAlignment="0" applyProtection="0">
      <alignment vertical="center"/>
    </xf>
    <xf numFmtId="0" fontId="3" fillId="0" borderId="0"/>
    <xf numFmtId="0" fontId="56" fillId="27" borderId="0" applyNumberFormat="0" applyBorder="0" applyAlignment="0" applyProtection="0">
      <alignment vertical="center"/>
    </xf>
    <xf numFmtId="0" fontId="31" fillId="9" borderId="0" applyNumberFormat="0" applyBorder="0" applyAlignment="0" applyProtection="0">
      <alignment vertical="center"/>
    </xf>
    <xf numFmtId="0" fontId="34" fillId="13" borderId="22" applyNumberFormat="0" applyAlignment="0" applyProtection="0">
      <alignment vertical="center"/>
    </xf>
    <xf numFmtId="0" fontId="56" fillId="27" borderId="0" applyNumberFormat="0" applyBorder="0" applyAlignment="0" applyProtection="0">
      <alignment vertical="center"/>
    </xf>
    <xf numFmtId="0" fontId="56" fillId="27" borderId="0" applyNumberFormat="0" applyBorder="0" applyAlignment="0" applyProtection="0">
      <alignment vertical="center"/>
    </xf>
    <xf numFmtId="0" fontId="56" fillId="27" borderId="0" applyNumberFormat="0" applyBorder="0" applyAlignment="0" applyProtection="0">
      <alignment vertical="center"/>
    </xf>
    <xf numFmtId="0" fontId="45" fillId="32" borderId="0" applyNumberFormat="0" applyBorder="0" applyAlignment="0" applyProtection="0">
      <alignment vertical="center"/>
    </xf>
    <xf numFmtId="0" fontId="29" fillId="0" borderId="19" applyNumberFormat="0" applyFill="0" applyAlignment="0" applyProtection="0">
      <alignment vertical="center"/>
    </xf>
    <xf numFmtId="0" fontId="26" fillId="3" borderId="0" applyNumberFormat="0" applyBorder="0" applyAlignment="0" applyProtection="0">
      <alignment vertical="center"/>
    </xf>
    <xf numFmtId="0" fontId="29" fillId="0" borderId="19" applyNumberFormat="0" applyFill="0" applyAlignment="0" applyProtection="0">
      <alignment vertical="center"/>
    </xf>
    <xf numFmtId="0" fontId="26" fillId="18" borderId="0" applyNumberFormat="0" applyBorder="0" applyAlignment="0" applyProtection="0">
      <alignment vertical="center"/>
    </xf>
    <xf numFmtId="0" fontId="29" fillId="0" borderId="19" applyNumberFormat="0" applyFill="0" applyAlignment="0" applyProtection="0">
      <alignment vertical="center"/>
    </xf>
    <xf numFmtId="0" fontId="31" fillId="9" borderId="0" applyNumberFormat="0" applyBorder="0" applyAlignment="0" applyProtection="0">
      <alignment vertical="center"/>
    </xf>
    <xf numFmtId="0" fontId="26" fillId="3" borderId="0" applyNumberFormat="0" applyBorder="0" applyAlignment="0" applyProtection="0">
      <alignment vertical="center"/>
    </xf>
    <xf numFmtId="0" fontId="34" fillId="13" borderId="22" applyNumberFormat="0" applyAlignment="0" applyProtection="0">
      <alignment vertical="center"/>
    </xf>
    <xf numFmtId="0" fontId="32" fillId="11" borderId="21" applyNumberFormat="0" applyAlignment="0" applyProtection="0">
      <alignment vertical="center"/>
    </xf>
    <xf numFmtId="0" fontId="32" fillId="11" borderId="21" applyNumberFormat="0" applyAlignment="0" applyProtection="0">
      <alignment vertical="center"/>
    </xf>
    <xf numFmtId="0" fontId="32" fillId="11" borderId="21" applyNumberFormat="0" applyAlignment="0" applyProtection="0">
      <alignment vertical="center"/>
    </xf>
    <xf numFmtId="0" fontId="32" fillId="11" borderId="21" applyNumberFormat="0" applyAlignment="0" applyProtection="0">
      <alignment vertical="center"/>
    </xf>
    <xf numFmtId="0" fontId="32" fillId="11" borderId="21" applyNumberFormat="0" applyAlignment="0" applyProtection="0">
      <alignment vertical="center"/>
    </xf>
    <xf numFmtId="0" fontId="32" fillId="11" borderId="21" applyNumberFormat="0" applyAlignment="0" applyProtection="0">
      <alignment vertical="center"/>
    </xf>
    <xf numFmtId="0" fontId="32" fillId="11" borderId="21" applyNumberFormat="0" applyAlignment="0" applyProtection="0">
      <alignment vertical="center"/>
    </xf>
    <xf numFmtId="0" fontId="62" fillId="11" borderId="21"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 fillId="6" borderId="18" applyNumberFormat="0" applyFont="0" applyAlignment="0" applyProtection="0">
      <alignment vertical="center"/>
    </xf>
    <xf numFmtId="0" fontId="23" fillId="0" borderId="0" applyNumberFormat="0" applyFill="0" applyBorder="0" applyAlignment="0" applyProtection="0">
      <alignment vertical="center"/>
    </xf>
    <xf numFmtId="0" fontId="3" fillId="6" borderId="18" applyNumberFormat="0" applyFon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20" applyNumberFormat="0" applyFill="0" applyAlignment="0" applyProtection="0">
      <alignment vertical="center"/>
    </xf>
    <xf numFmtId="0" fontId="3" fillId="6" borderId="18" applyNumberFormat="0" applyFont="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177" fontId="64" fillId="0" borderId="0"/>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60" fillId="13" borderId="33" applyNumberFormat="0" applyAlignment="0" applyProtection="0">
      <alignment vertical="center"/>
    </xf>
    <xf numFmtId="0" fontId="26"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1" fillId="9" borderId="0" applyNumberFormat="0" applyBorder="0" applyAlignment="0" applyProtection="0">
      <alignment vertical="center"/>
    </xf>
    <xf numFmtId="0" fontId="26" fillId="3" borderId="0" applyNumberFormat="0" applyBorder="0" applyAlignment="0" applyProtection="0">
      <alignment vertical="center"/>
    </xf>
    <xf numFmtId="0" fontId="31" fillId="9"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1" fillId="9"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60" fillId="13" borderId="33" applyNumberFormat="0" applyAlignment="0" applyProtection="0">
      <alignment vertical="center"/>
    </xf>
    <xf numFmtId="0" fontId="60" fillId="13" borderId="33" applyNumberFormat="0" applyAlignment="0" applyProtection="0">
      <alignment vertical="center"/>
    </xf>
    <xf numFmtId="0" fontId="60" fillId="13" borderId="33" applyNumberFormat="0" applyAlignment="0" applyProtection="0">
      <alignment vertical="center"/>
    </xf>
    <xf numFmtId="0" fontId="60" fillId="13" borderId="33" applyNumberFormat="0" applyAlignment="0" applyProtection="0">
      <alignment vertical="center"/>
    </xf>
    <xf numFmtId="0" fontId="60" fillId="13" borderId="33" applyNumberFormat="0" applyAlignment="0" applyProtection="0">
      <alignment vertical="center"/>
    </xf>
    <xf numFmtId="0" fontId="60" fillId="13" borderId="33" applyNumberFormat="0" applyAlignment="0" applyProtection="0">
      <alignment vertical="center"/>
    </xf>
    <xf numFmtId="0" fontId="60" fillId="13" borderId="33" applyNumberFormat="0" applyAlignment="0" applyProtection="0">
      <alignment vertical="center"/>
    </xf>
    <xf numFmtId="0" fontId="60" fillId="13" borderId="33" applyNumberFormat="0" applyAlignment="0" applyProtection="0">
      <alignment vertical="center"/>
    </xf>
    <xf numFmtId="0" fontId="60" fillId="13" borderId="33" applyNumberFormat="0" applyAlignment="0" applyProtection="0">
      <alignment vertical="center"/>
    </xf>
    <xf numFmtId="0" fontId="60" fillId="13" borderId="33" applyNumberFormat="0" applyAlignment="0" applyProtection="0">
      <alignment vertical="center"/>
    </xf>
    <xf numFmtId="0" fontId="36" fillId="17" borderId="22" applyNumberFormat="0" applyAlignment="0" applyProtection="0">
      <alignment vertical="center"/>
    </xf>
    <xf numFmtId="0" fontId="36" fillId="17" borderId="22" applyNumberFormat="0" applyAlignment="0" applyProtection="0">
      <alignment vertical="center"/>
    </xf>
    <xf numFmtId="0" fontId="36" fillId="17" borderId="22" applyNumberFormat="0" applyAlignment="0" applyProtection="0">
      <alignment vertical="center"/>
    </xf>
    <xf numFmtId="0" fontId="36" fillId="17" borderId="22" applyNumberFormat="0" applyAlignment="0" applyProtection="0">
      <alignment vertical="center"/>
    </xf>
    <xf numFmtId="0" fontId="36" fillId="17" borderId="22" applyNumberFormat="0" applyAlignment="0" applyProtection="0">
      <alignment vertical="center"/>
    </xf>
    <xf numFmtId="0" fontId="36" fillId="17" borderId="22" applyNumberFormat="0" applyAlignment="0" applyProtection="0">
      <alignment vertical="center"/>
    </xf>
    <xf numFmtId="0" fontId="36" fillId="17" borderId="22" applyNumberFormat="0" applyAlignment="0" applyProtection="0">
      <alignment vertical="center"/>
    </xf>
    <xf numFmtId="0" fontId="36" fillId="17" borderId="22" applyNumberFormat="0" applyAlignment="0" applyProtection="0">
      <alignment vertical="center"/>
    </xf>
    <xf numFmtId="0" fontId="3" fillId="6" borderId="18" applyNumberFormat="0" applyFont="0" applyAlignment="0" applyProtection="0">
      <alignment vertical="center"/>
    </xf>
    <xf numFmtId="0" fontId="3" fillId="6" borderId="18" applyNumberFormat="0" applyFont="0" applyAlignment="0" applyProtection="0">
      <alignment vertical="center"/>
    </xf>
    <xf numFmtId="0" fontId="3" fillId="6" borderId="18" applyNumberFormat="0" applyFont="0" applyAlignment="0" applyProtection="0">
      <alignment vertical="center"/>
    </xf>
    <xf numFmtId="0" fontId="3" fillId="6" borderId="18" applyNumberFormat="0" applyFont="0" applyAlignment="0" applyProtection="0">
      <alignment vertical="center"/>
    </xf>
    <xf numFmtId="0" fontId="3" fillId="6" borderId="18" applyNumberFormat="0" applyFont="0" applyAlignment="0" applyProtection="0">
      <alignment vertical="center"/>
    </xf>
    <xf numFmtId="0" fontId="3" fillId="6" borderId="18" applyNumberFormat="0" applyFont="0" applyAlignment="0" applyProtection="0">
      <alignment vertical="center"/>
    </xf>
    <xf numFmtId="0" fontId="3" fillId="6" borderId="18" applyNumberFormat="0" applyFont="0" applyAlignment="0" applyProtection="0">
      <alignment vertical="center"/>
    </xf>
  </cellStyleXfs>
  <cellXfs count="136">
    <xf numFmtId="0" fontId="0" fillId="0" borderId="0" xfId="0">
      <alignment vertical="center"/>
    </xf>
    <xf numFmtId="0" fontId="1" fillId="0" borderId="0" xfId="509"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0" applyFont="1" applyFill="1" applyBorder="1" applyAlignment="1">
      <alignment horizontal="right" vertical="center"/>
    </xf>
    <xf numFmtId="0" fontId="4" fillId="0" borderId="1" xfId="510"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0"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0"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178" fontId="4" fillId="0" borderId="5" xfId="0" applyNumberFormat="1" applyFont="1" applyFill="1" applyBorder="1" applyAlignment="1" applyProtection="1">
      <alignment horizontal="right" vertical="center"/>
    </xf>
    <xf numFmtId="0" fontId="4" fillId="0" borderId="0" xfId="0" applyFont="1" applyFill="1" applyBorder="1" applyAlignment="1">
      <alignment horizontal="left" vertical="center" shrinkToFit="1"/>
    </xf>
    <xf numFmtId="0" fontId="11" fillId="0" borderId="0" xfId="509" applyFont="1" applyFill="1" applyBorder="1" applyAlignment="1">
      <alignment horizontal="left" vertical="center" wrapText="1"/>
    </xf>
    <xf numFmtId="0" fontId="4" fillId="0" borderId="0" xfId="509" applyFont="1" applyFill="1" applyBorder="1" applyAlignment="1">
      <alignment horizontal="left" vertical="center" wrapText="1"/>
    </xf>
    <xf numFmtId="0" fontId="12" fillId="0" borderId="0" xfId="510" applyFont="1" applyFill="1" applyAlignment="1"/>
    <xf numFmtId="0" fontId="13" fillId="0" borderId="0" xfId="510" applyFont="1" applyFill="1" applyAlignment="1">
      <alignment horizontal="left"/>
    </xf>
    <xf numFmtId="0" fontId="13" fillId="0" borderId="0" xfId="510" applyFont="1" applyFill="1" applyAlignment="1"/>
    <xf numFmtId="0" fontId="13" fillId="0" borderId="0" xfId="510" applyFont="1" applyFill="1" applyAlignment="1">
      <alignment horizontal="center"/>
    </xf>
    <xf numFmtId="0" fontId="14" fillId="0" borderId="0" xfId="510" applyFont="1" applyFill="1" applyBorder="1" applyAlignment="1">
      <alignment horizontal="center" vertical="center"/>
    </xf>
    <xf numFmtId="0" fontId="2" fillId="0" borderId="0" xfId="510"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0" applyFont="1" applyFill="1" applyBorder="1" applyAlignment="1">
      <alignment vertical="center"/>
    </xf>
    <xf numFmtId="0" fontId="2" fillId="0" borderId="0" xfId="510" applyFont="1" applyFill="1" applyBorder="1" applyAlignment="1">
      <alignment vertical="center"/>
    </xf>
    <xf numFmtId="0" fontId="6" fillId="0" borderId="6" xfId="510" applyNumberFormat="1" applyFont="1" applyFill="1" applyBorder="1" applyAlignment="1" applyProtection="1">
      <alignment horizontal="center" vertical="center" wrapText="1"/>
    </xf>
    <xf numFmtId="0" fontId="6" fillId="0" borderId="5" xfId="509" applyNumberFormat="1" applyFont="1" applyFill="1" applyBorder="1" applyAlignment="1" applyProtection="1">
      <alignment horizontal="center" vertical="center" wrapText="1" shrinkToFit="1"/>
    </xf>
    <xf numFmtId="0" fontId="6" fillId="0" borderId="5" xfId="510" applyFont="1" applyFill="1" applyBorder="1" applyAlignment="1">
      <alignment horizontal="center" vertical="center" wrapText="1"/>
    </xf>
    <xf numFmtId="0" fontId="6" fillId="0" borderId="7" xfId="510" applyNumberFormat="1" applyFont="1" applyFill="1" applyBorder="1" applyAlignment="1" applyProtection="1">
      <alignment horizontal="center" vertical="center" wrapText="1"/>
    </xf>
    <xf numFmtId="0" fontId="4" fillId="0" borderId="5" xfId="510" applyFont="1" applyFill="1" applyBorder="1" applyAlignment="1">
      <alignment horizontal="center" vertical="center"/>
    </xf>
    <xf numFmtId="0" fontId="4" fillId="0" borderId="5" xfId="510" applyFont="1" applyFill="1" applyBorder="1" applyAlignment="1">
      <alignment vertical="center"/>
    </xf>
    <xf numFmtId="4" fontId="4" fillId="0" borderId="5" xfId="510" applyNumberFormat="1" applyFont="1" applyFill="1" applyBorder="1" applyAlignment="1">
      <alignment vertical="center"/>
    </xf>
    <xf numFmtId="0" fontId="4" fillId="0" borderId="5" xfId="510" applyFont="1" applyFill="1" applyBorder="1" applyAlignment="1">
      <alignment horizontal="left" vertical="center"/>
    </xf>
    <xf numFmtId="0" fontId="4" fillId="0" borderId="5" xfId="510" applyFont="1" applyFill="1" applyBorder="1" applyAlignment="1">
      <alignment horizontal="left" vertical="center" shrinkToFit="1"/>
    </xf>
    <xf numFmtId="0" fontId="11" fillId="0" borderId="5" xfId="510" applyFont="1" applyFill="1" applyBorder="1" applyAlignment="1">
      <alignment vertical="center"/>
    </xf>
    <xf numFmtId="0" fontId="4" fillId="0" borderId="0" xfId="509" applyFont="1" applyFill="1" applyAlignment="1">
      <alignment vertical="center"/>
    </xf>
    <xf numFmtId="0" fontId="4" fillId="0" borderId="0" xfId="510" applyFont="1" applyFill="1" applyAlignment="1">
      <alignment vertical="center"/>
    </xf>
    <xf numFmtId="0" fontId="11" fillId="0" borderId="0" xfId="509" applyFont="1" applyFill="1" applyAlignment="1">
      <alignment horizontal="left" vertical="center"/>
    </xf>
    <xf numFmtId="0" fontId="13" fillId="0" borderId="0" xfId="510"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17" fillId="0" borderId="8" xfId="508" applyFont="1" applyFill="1" applyBorder="1" applyAlignment="1" applyProtection="1">
      <alignment vertical="center"/>
    </xf>
    <xf numFmtId="0" fontId="17" fillId="0" borderId="5" xfId="508" applyFont="1" applyFill="1" applyBorder="1" applyAlignment="1" applyProtection="1">
      <alignment vertical="center"/>
    </xf>
    <xf numFmtId="0" fontId="17" fillId="0" borderId="8" xfId="508" applyFont="1" applyFill="1" applyBorder="1" applyAlignment="1" applyProtection="1">
      <alignment horizontal="left" vertical="center"/>
    </xf>
    <xf numFmtId="0" fontId="18" fillId="0" borderId="5" xfId="508" applyFont="1" applyFill="1" applyBorder="1" applyAlignment="1">
      <alignment horizontal="left" vertical="center" shrinkToFit="1"/>
    </xf>
    <xf numFmtId="0" fontId="4" fillId="0" borderId="11" xfId="509" applyFont="1" applyFill="1" applyBorder="1" applyAlignment="1">
      <alignment horizontal="left" vertical="center" wrapText="1"/>
    </xf>
    <xf numFmtId="0" fontId="9" fillId="0" borderId="0" xfId="0" applyFont="1" applyFill="1" applyAlignment="1">
      <alignment horizontal="right"/>
    </xf>
    <xf numFmtId="0" fontId="19" fillId="0" borderId="0" xfId="509" applyFont="1" applyFill="1" applyAlignment="1">
      <alignment horizontal="left" vertical="center"/>
    </xf>
    <xf numFmtId="0" fontId="19" fillId="0" borderId="0" xfId="509" applyFont="1" applyFill="1" applyAlignment="1">
      <alignment horizontal="left"/>
    </xf>
    <xf numFmtId="0" fontId="19" fillId="0" borderId="0" xfId="509" applyFont="1" applyFill="1"/>
    <xf numFmtId="0" fontId="15" fillId="0" borderId="0" xfId="0" applyFont="1" applyFill="1" applyBorder="1" applyAlignment="1">
      <alignment horizontal="left" vertical="center"/>
    </xf>
    <xf numFmtId="0" fontId="6" fillId="0" borderId="5" xfId="509" applyNumberFormat="1" applyFont="1" applyFill="1" applyBorder="1" applyAlignment="1" applyProtection="1">
      <alignment horizontal="center" vertical="center" shrinkToFit="1"/>
    </xf>
    <xf numFmtId="0" fontId="6" fillId="0" borderId="5" xfId="509" applyFont="1" applyFill="1" applyBorder="1" applyAlignment="1">
      <alignment horizontal="center" vertical="center" shrinkToFit="1"/>
    </xf>
    <xf numFmtId="0" fontId="4" fillId="0" borderId="5" xfId="509" applyNumberFormat="1" applyFont="1" applyFill="1" applyBorder="1" applyAlignment="1" applyProtection="1">
      <alignment horizontal="center" vertical="center" shrinkToFit="1"/>
    </xf>
    <xf numFmtId="40" fontId="4" fillId="0" borderId="5" xfId="509" applyNumberFormat="1" applyFont="1" applyFill="1" applyBorder="1" applyAlignment="1">
      <alignment vertical="center" shrinkToFit="1"/>
    </xf>
    <xf numFmtId="4" fontId="11" fillId="0" borderId="5" xfId="0" applyNumberFormat="1" applyFont="1" applyFill="1" applyBorder="1" applyAlignment="1">
      <alignment vertical="center" shrinkToFit="1"/>
    </xf>
    <xf numFmtId="4" fontId="4" fillId="0" borderId="5" xfId="0" applyNumberFormat="1" applyFont="1" applyFill="1" applyBorder="1" applyAlignment="1">
      <alignment vertical="center" shrinkToFit="1"/>
    </xf>
    <xf numFmtId="0" fontId="6" fillId="0" borderId="0" xfId="509" applyNumberFormat="1" applyFont="1" applyFill="1" applyBorder="1" applyAlignment="1" applyProtection="1">
      <alignment horizontal="left" vertical="center" wrapText="1" shrinkToFit="1"/>
    </xf>
    <xf numFmtId="0" fontId="4" fillId="0" borderId="0" xfId="509" applyFont="1" applyFill="1"/>
    <xf numFmtId="0" fontId="4" fillId="0" borderId="0" xfId="509" applyFont="1" applyFill="1" applyAlignment="1">
      <alignment horizontal="left"/>
    </xf>
    <xf numFmtId="40" fontId="4" fillId="0" borderId="0" xfId="509" applyNumberFormat="1" applyFont="1" applyFill="1" applyAlignment="1">
      <alignment shrinkToFit="1"/>
    </xf>
    <xf numFmtId="0" fontId="4" fillId="0" borderId="0" xfId="509" applyFont="1" applyFill="1" applyAlignment="1">
      <alignment horizontal="left" vertical="center"/>
    </xf>
    <xf numFmtId="0" fontId="20" fillId="0" borderId="0" xfId="509" applyFont="1" applyFill="1" applyAlignment="1">
      <alignment horizontal="left" vertical="center"/>
    </xf>
    <xf numFmtId="0" fontId="20" fillId="0" borderId="0" xfId="509" applyFont="1" applyFill="1" applyAlignment="1">
      <alignment horizontal="left"/>
    </xf>
    <xf numFmtId="0" fontId="20" fillId="0" borderId="0" xfId="509" applyFont="1" applyFill="1" applyAlignment="1"/>
    <xf numFmtId="0" fontId="20" fillId="0" borderId="0" xfId="509"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4" fontId="11" fillId="0" borderId="5" xfId="0" applyNumberFormat="1" applyFont="1" applyFill="1" applyBorder="1" applyAlignment="1">
      <alignment horizontal="right" vertical="center" shrinkToFit="1"/>
    </xf>
    <xf numFmtId="0" fontId="21" fillId="0" borderId="0" xfId="509" applyFont="1" applyFill="1"/>
    <xf numFmtId="179" fontId="21" fillId="0" borderId="0" xfId="509" applyNumberFormat="1" applyFont="1" applyFill="1"/>
    <xf numFmtId="0" fontId="22" fillId="0" borderId="0" xfId="0" applyFont="1" applyFill="1" applyBorder="1" applyAlignment="1">
      <alignment vertical="center"/>
    </xf>
    <xf numFmtId="179" fontId="21" fillId="0" borderId="0" xfId="509" applyNumberFormat="1" applyFont="1" applyFill="1" applyAlignment="1">
      <alignment vertical="center"/>
    </xf>
    <xf numFmtId="0" fontId="21" fillId="0" borderId="0" xfId="509" applyFont="1" applyFill="1" applyAlignment="1">
      <alignment vertical="center"/>
    </xf>
    <xf numFmtId="0" fontId="14" fillId="0" borderId="0" xfId="509" applyFont="1" applyFill="1" applyAlignment="1">
      <alignment horizontal="center" vertical="center"/>
    </xf>
    <xf numFmtId="40" fontId="4" fillId="0" borderId="0" xfId="509" applyNumberFormat="1" applyFont="1" applyFill="1" applyAlignment="1">
      <alignment horizontal="right" vertical="center" shrinkToFit="1"/>
    </xf>
    <xf numFmtId="40" fontId="6" fillId="0" borderId="8" xfId="509" applyNumberFormat="1" applyFont="1" applyFill="1" applyBorder="1" applyAlignment="1">
      <alignment horizontal="center" vertical="center" shrinkToFit="1"/>
    </xf>
    <xf numFmtId="40" fontId="6" fillId="0" borderId="9" xfId="509" applyNumberFormat="1" applyFont="1" applyFill="1" applyBorder="1" applyAlignment="1">
      <alignment horizontal="center" vertical="center" shrinkToFit="1"/>
    </xf>
    <xf numFmtId="40" fontId="6" fillId="0" borderId="5" xfId="509" applyNumberFormat="1" applyFont="1" applyFill="1" applyBorder="1" applyAlignment="1">
      <alignment horizontal="center" vertical="center" shrinkToFit="1"/>
    </xf>
    <xf numFmtId="40" fontId="4" fillId="0" borderId="13" xfId="509" applyNumberFormat="1" applyFont="1" applyFill="1" applyBorder="1" applyAlignment="1">
      <alignment horizontal="left" vertical="center" shrinkToFit="1"/>
    </xf>
    <xf numFmtId="40" fontId="4" fillId="0" borderId="5" xfId="509" applyNumberFormat="1" applyFont="1" applyFill="1" applyBorder="1" applyAlignment="1">
      <alignment horizontal="right" vertical="center" shrinkToFit="1"/>
    </xf>
    <xf numFmtId="40" fontId="4" fillId="0" borderId="14" xfId="509" applyNumberFormat="1" applyFont="1" applyFill="1" applyBorder="1" applyAlignment="1">
      <alignment horizontal="right" vertical="center" shrinkToFit="1"/>
    </xf>
    <xf numFmtId="40" fontId="4" fillId="0" borderId="15" xfId="509" applyNumberFormat="1" applyFont="1" applyFill="1" applyBorder="1" applyAlignment="1">
      <alignment horizontal="left" vertical="center" shrinkToFit="1"/>
    </xf>
    <xf numFmtId="40" fontId="4" fillId="0" borderId="16" xfId="509" applyNumberFormat="1" applyFont="1" applyFill="1" applyBorder="1" applyAlignment="1">
      <alignment horizontal="right" vertical="center" shrinkToFit="1"/>
    </xf>
    <xf numFmtId="40" fontId="4" fillId="0" borderId="5" xfId="509" applyNumberFormat="1" applyFont="1" applyFill="1" applyBorder="1" applyAlignment="1">
      <alignment horizontal="left" vertical="center" shrinkToFit="1"/>
    </xf>
    <xf numFmtId="40" fontId="4" fillId="0" borderId="15" xfId="509" applyNumberFormat="1" applyFont="1" applyFill="1" applyBorder="1" applyAlignment="1">
      <alignment horizontal="right" vertical="center" shrinkToFit="1"/>
    </xf>
    <xf numFmtId="0" fontId="4" fillId="0" borderId="5" xfId="0" applyFont="1" applyFill="1" applyBorder="1" applyAlignment="1">
      <alignment horizontal="right" vertical="center" shrinkToFit="1"/>
    </xf>
    <xf numFmtId="40" fontId="4" fillId="0" borderId="15" xfId="509" applyNumberFormat="1" applyFont="1" applyFill="1" applyBorder="1" applyAlignment="1">
      <alignment horizontal="center" vertical="center" shrinkToFit="1"/>
    </xf>
    <xf numFmtId="40" fontId="4" fillId="0" borderId="17" xfId="509" applyNumberFormat="1" applyFont="1" applyFill="1" applyBorder="1" applyAlignment="1">
      <alignment horizontal="center" vertical="center" shrinkToFit="1"/>
    </xf>
    <xf numFmtId="40" fontId="4" fillId="0" borderId="5" xfId="509" applyNumberFormat="1" applyFont="1" applyFill="1" applyBorder="1" applyAlignment="1">
      <alignment horizontal="center" vertical="center" shrinkToFit="1"/>
    </xf>
    <xf numFmtId="179" fontId="4" fillId="0" borderId="0" xfId="509" applyNumberFormat="1" applyFont="1" applyFill="1" applyAlignment="1">
      <alignment horizontal="right" vertical="center"/>
    </xf>
    <xf numFmtId="179" fontId="4" fillId="0" borderId="0" xfId="509" applyNumberFormat="1" applyFont="1" applyFill="1" applyAlignment="1">
      <alignment horizontal="right"/>
    </xf>
    <xf numFmtId="179" fontId="20" fillId="0" borderId="0" xfId="509" applyNumberFormat="1" applyFont="1" applyFill="1" applyAlignment="1">
      <alignment horizontal="right"/>
    </xf>
    <xf numFmtId="179" fontId="20" fillId="0" borderId="0" xfId="509" applyNumberFormat="1" applyFont="1" applyFill="1"/>
    <xf numFmtId="0" fontId="1" fillId="0" borderId="0" xfId="509" applyFont="1" applyFill="1" applyAlignment="1" quotePrefix="1">
      <alignment horizontal="center" vertical="center"/>
    </xf>
    <xf numFmtId="40" fontId="4" fillId="0" borderId="0" xfId="509" applyNumberFormat="1" applyFont="1" applyFill="1" applyAlignment="1" quotePrefix="1">
      <alignment horizontal="right" vertical="center" shrinkToFit="1"/>
    </xf>
    <xf numFmtId="40" fontId="4" fillId="0" borderId="13" xfId="509" applyNumberFormat="1" applyFont="1" applyFill="1" applyBorder="1" applyAlignment="1" quotePrefix="1">
      <alignment horizontal="left" vertical="center" shrinkToFit="1"/>
    </xf>
    <xf numFmtId="40" fontId="4" fillId="0" borderId="15" xfId="509" applyNumberFormat="1" applyFont="1" applyFill="1" applyBorder="1" applyAlignment="1" quotePrefix="1">
      <alignment horizontal="left" vertical="center" shrinkToFit="1"/>
    </xf>
    <xf numFmtId="40" fontId="4" fillId="0" borderId="15" xfId="509" applyNumberFormat="1" applyFont="1" applyFill="1" applyBorder="1" applyAlignment="1" quotePrefix="1">
      <alignment horizontal="center" vertical="center" shrinkToFit="1"/>
    </xf>
    <xf numFmtId="40" fontId="4" fillId="0" borderId="5" xfId="509" applyNumberFormat="1" applyFont="1" applyFill="1" applyBorder="1" applyAlignment="1" quotePrefix="1">
      <alignment horizontal="center" vertical="center" shrinkToFit="1"/>
    </xf>
    <xf numFmtId="0" fontId="4" fillId="0" borderId="5" xfId="0" applyFont="1" applyFill="1" applyBorder="1" applyAlignment="1" quotePrefix="1">
      <alignment horizontal="left" vertical="center" shrinkToFit="1"/>
    </xf>
    <xf numFmtId="0" fontId="6" fillId="0" borderId="5" xfId="509" applyNumberFormat="1" applyFont="1" applyFill="1" applyBorder="1" applyAlignment="1" applyProtection="1" quotePrefix="1">
      <alignment horizontal="center" vertical="center" shrinkToFit="1"/>
    </xf>
    <xf numFmtId="0" fontId="6" fillId="0" borderId="5" xfId="509" applyNumberFormat="1" applyFont="1" applyFill="1" applyBorder="1" applyAlignment="1" applyProtection="1" quotePrefix="1">
      <alignment horizontal="center" vertical="center" wrapText="1" shrinkToFit="1"/>
    </xf>
    <xf numFmtId="0" fontId="18" fillId="0" borderId="5" xfId="508" applyFont="1" applyFill="1" applyBorder="1" applyAlignment="1" quotePrefix="1">
      <alignment horizontal="left" vertical="center" shrinkToFit="1"/>
    </xf>
  </cellXfs>
  <cellStyles count="651">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20% - 强调文字颜色 5" xfId="81" builtinId="46"/>
    <cellStyle name="60% - 强调文字颜色 2 5 2" xfId="82"/>
    <cellStyle name="检查单元格 3 2" xfId="83"/>
    <cellStyle name="强调文字颜色 1" xfId="84" builtinId="29"/>
    <cellStyle name="20% - 强调文字颜色 1 5 3" xfId="85"/>
    <cellStyle name="计算 4 2" xfId="86"/>
    <cellStyle name="40% - 强调文字颜色 5 2" xfId="87"/>
    <cellStyle name="好 2 3" xfId="88"/>
    <cellStyle name="20% - 强调文字颜色 1" xfId="89" builtinId="30"/>
    <cellStyle name="链接单元格 3" xfId="90"/>
    <cellStyle name="强调文字颜色 1 6" xfId="91"/>
    <cellStyle name="汇总 3 3" xfId="92"/>
    <cellStyle name="40% - 强调文字颜色 1" xfId="93" builtinId="31"/>
    <cellStyle name="40% - 强调文字颜色 4 3 2" xfId="94"/>
    <cellStyle name="20% - 强调文字颜色 2" xfId="95" builtinId="34"/>
    <cellStyle name="链接单元格 4" xfId="96"/>
    <cellStyle name="40% - 强调文字颜色 2" xfId="97" builtinId="35"/>
    <cellStyle name="40% - 强调文字颜色 4 3 3" xfId="98"/>
    <cellStyle name="好 3" xfId="99"/>
    <cellStyle name="20% - 强调文字颜色 1 6" xfId="100"/>
    <cellStyle name="千位分隔[0] 2" xfId="101"/>
    <cellStyle name="强调文字颜色 3" xfId="102" builtinId="37"/>
    <cellStyle name="强调文字颜色 4" xfId="103" builtinId="41"/>
    <cellStyle name="20% - 强调文字颜色 1 3" xfId="104"/>
    <cellStyle name="链接单元格 3 3" xfId="105"/>
    <cellStyle name="输出 4" xfId="106"/>
    <cellStyle name="强调文字颜色 1 5 2" xfId="107"/>
    <cellStyle name="20% - 强调文字颜色 4" xfId="108" builtinId="42"/>
    <cellStyle name="链接单元格 6" xfId="109"/>
    <cellStyle name="计算 3" xfId="110"/>
    <cellStyle name="40% - 强调文字颜色 4" xfId="111" builtinId="43"/>
    <cellStyle name="强调文字颜色 5" xfId="112" builtinId="45"/>
    <cellStyle name="60% - 强调文字颜色 6 5 2" xfId="113"/>
    <cellStyle name="计算 4" xfId="114"/>
    <cellStyle name="40% - 强调文字颜色 5" xfId="115" builtinId="47"/>
    <cellStyle name="标题 2 2 3" xfId="116"/>
    <cellStyle name="好 3 2" xfId="117"/>
    <cellStyle name="20% - 强调文字颜色 1 6 2" xfId="118"/>
    <cellStyle name="40% - 强调文字颜色 6 6 3" xfId="119"/>
    <cellStyle name="60% - 强调文字颜色 5" xfId="120" builtinId="48"/>
    <cellStyle name="强调文字颜色 6" xfId="121" builtinId="49"/>
    <cellStyle name="60% - 强调文字颜色 6 5 3" xfId="122"/>
    <cellStyle name="适中 2" xfId="123"/>
    <cellStyle name="计算 5" xfId="124"/>
    <cellStyle name="40% - 强调文字颜色 6" xfId="125" builtinId="51"/>
    <cellStyle name="20% - 强调文字颜色 3 3 2" xfId="126"/>
    <cellStyle name="适中 2 2" xfId="127"/>
    <cellStyle name="20% - 强调文字颜色 1 6 3" xfId="128"/>
    <cellStyle name="计算 5 2" xfId="129"/>
    <cellStyle name="40% - 强调文字颜色 6 2" xfId="130"/>
    <cellStyle name="好 3 3" xfId="131"/>
    <cellStyle name="60% - 强调文字颜色 6" xfId="132" builtinId="5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20% - 强调文字颜色 5 2" xfId="220"/>
    <cellStyle name="20% - 强调文字颜色 5 2 2" xfId="221"/>
    <cellStyle name="20% - 强调文字颜色 5 2 3" xfId="222"/>
    <cellStyle name="20% - 强调文字颜色 5 3" xfId="223"/>
    <cellStyle name="差 5" xfId="224"/>
    <cellStyle name="20% - 强调文字颜色 5 3 2" xfId="225"/>
    <cellStyle name="60% - 强调文字颜色 3 2" xfId="226"/>
    <cellStyle name="20% - 强调文字颜色 5 4" xfId="227"/>
    <cellStyle name="60% - 强调文字颜色 3 2 2" xfId="228"/>
    <cellStyle name="强调文字颜色 2 2 3" xfId="229"/>
    <cellStyle name="20% - 强调文字颜色 5 4 2" xfId="230"/>
    <cellStyle name="60% - 强调文字颜色 3 2 3" xfId="231"/>
    <cellStyle name="20% - 强调文字颜色 5 4 3" xfId="232"/>
    <cellStyle name="60% - 强调文字颜色 3 3" xfId="233"/>
    <cellStyle name="20% - 强调文字颜色 5 5" xfId="234"/>
    <cellStyle name="60% - 强调文字颜色 3 3 2" xfId="235"/>
    <cellStyle name="强调文字颜色 2 3 3" xfId="236"/>
    <cellStyle name="20% - 强调文字颜色 5 5 2" xfId="237"/>
    <cellStyle name="60% - 强调文字颜色 3 3 3" xfId="238"/>
    <cellStyle name="20% - 强调文字颜色 5 5 3" xfId="239"/>
    <cellStyle name="60% - 强调文字颜色 3 4" xfId="240"/>
    <cellStyle name="20% - 强调文字颜色 5 6" xfId="241"/>
    <cellStyle name="60% - 强调文字颜色 3 4 2" xfId="242"/>
    <cellStyle name="强调文字颜色 2 4 3" xfId="243"/>
    <cellStyle name="20% - 强调文字颜色 5 6 2" xfId="244"/>
    <cellStyle name="60% - 强调文字颜色 3 4 3" xfId="245"/>
    <cellStyle name="20% - 强调文字颜色 5 6 3" xfId="246"/>
    <cellStyle name="20% - 强调文字颜色 6 2" xfId="247"/>
    <cellStyle name="40% - 强调文字颜色 4 4" xfId="248"/>
    <cellStyle name="20% - 强调文字颜色 6 2 2" xfId="249"/>
    <cellStyle name="40% - 强调文字颜色 4 5" xfId="250"/>
    <cellStyle name="20% - 强调文字颜色 6 2 3" xfId="251"/>
    <cellStyle name="20% - 强调文字颜色 6 3" xfId="252"/>
    <cellStyle name="40% - 强调文字颜色 5 4" xfId="253"/>
    <cellStyle name="20% - 强调文字颜色 6 3 2" xfId="254"/>
    <cellStyle name="40% - 强调文字颜色 5 5" xfId="255"/>
    <cellStyle name="20% - 强调文字颜色 6 3 3" xfId="256"/>
    <cellStyle name="60% - 强调文字颜色 4 2" xfId="257"/>
    <cellStyle name="20% - 强调文字颜色 6 4" xfId="258"/>
    <cellStyle name="40% - 强调文字颜色 6 4" xfId="259"/>
    <cellStyle name="60% - 强调文字颜色 4 2 2" xfId="260"/>
    <cellStyle name="强调文字颜色 3 2 3" xfId="261"/>
    <cellStyle name="20% - 强调文字颜色 6 4 2" xfId="262"/>
    <cellStyle name="60% - 强调文字颜色 4 3" xfId="263"/>
    <cellStyle name="20% - 强调文字颜色 6 5" xfId="264"/>
    <cellStyle name="40% - 强调文字颜色 5 2 2" xfId="265"/>
    <cellStyle name="60% - 强调文字颜色 4 3 2" xfId="266"/>
    <cellStyle name="强调文字颜色 3 3 3" xfId="267"/>
    <cellStyle name="20% - 强调文字颜色 6 5 2" xfId="268"/>
    <cellStyle name="60% - 强调文字颜色 4 3 3" xfId="269"/>
    <cellStyle name="20% - 强调文字颜色 6 5 3" xfId="270"/>
    <cellStyle name="60% - 强调文字颜色 4 4" xfId="271"/>
    <cellStyle name="20% - 强调文字颜色 6 6" xfId="272"/>
    <cellStyle name="40% - 强调文字颜色 5 2 3" xfId="273"/>
    <cellStyle name="60% - 强调文字颜色 4 4 2" xfId="274"/>
    <cellStyle name="强调文字颜色 3 4 3" xfId="275"/>
    <cellStyle name="20% - 强调文字颜色 6 6 2" xfId="276"/>
    <cellStyle name="60% - 强调文字颜色 4 4 3" xfId="277"/>
    <cellStyle name="20% - 强调文字颜色 6 6 3" xfId="278"/>
    <cellStyle name="40% - 强调文字颜色 1 2" xfId="279"/>
    <cellStyle name="40% - 强调文字颜色 1 2 2" xfId="280"/>
    <cellStyle name="40% - 强调文字颜色 1 2 3" xfId="281"/>
    <cellStyle name="40% - 强调文字颜色 1 3" xfId="282"/>
    <cellStyle name="60% - 强调文字颜色 2 6 2" xfId="283"/>
    <cellStyle name="40% - 强调文字颜色 1 3 2" xfId="284"/>
    <cellStyle name="40% - 强调文字颜色 1 3 3" xfId="285"/>
    <cellStyle name="40% - 强调文字颜色 1 4" xfId="286"/>
    <cellStyle name="60% - 强调文字颜色 2 6 3" xfId="287"/>
    <cellStyle name="40% - 强调文字颜色 1 4 2" xfId="288"/>
    <cellStyle name="40% - 强调文字颜色 1 4 3" xfId="289"/>
    <cellStyle name="40% - 强调文字颜色 1 5" xfId="290"/>
    <cellStyle name="40% - 强调文字颜色 1 5 2" xfId="291"/>
    <cellStyle name="40% - 强调文字颜色 1 5 3" xfId="292"/>
    <cellStyle name="40% - 强调文字颜色 1 6" xfId="293"/>
    <cellStyle name="40% - 强调文字颜色 1 6 2" xfId="294"/>
    <cellStyle name="40% - 强调文字颜色 1 6 3" xfId="295"/>
    <cellStyle name="解释性文本 3 3" xfId="296"/>
    <cellStyle name="40% - 强调文字颜色 2 2 2" xfId="297"/>
    <cellStyle name="40% - 强调文字颜色 2 2 3" xfId="298"/>
    <cellStyle name="40% - 强调文字颜色 2 3" xfId="299"/>
    <cellStyle name="解释性文本 4 3" xfId="300"/>
    <cellStyle name="40% - 强调文字颜色 2 3 2" xfId="301"/>
    <cellStyle name="40% - 强调文字颜色 2 3 3" xfId="302"/>
    <cellStyle name="40% - 强调文字颜色 2 4" xfId="303"/>
    <cellStyle name="差 2 3" xfId="304"/>
    <cellStyle name="解释性文本 5 3" xfId="305"/>
    <cellStyle name="40% - 强调文字颜色 2 4 2" xfId="306"/>
    <cellStyle name="40% - 强调文字颜色 2 4 3" xfId="307"/>
    <cellStyle name="40% - 强调文字颜色 2 5" xfId="308"/>
    <cellStyle name="差 3 3" xfId="309"/>
    <cellStyle name="解释性文本 6 3" xfId="310"/>
    <cellStyle name="40% - 强调文字颜色 2 5 2" xfId="311"/>
    <cellStyle name="40% - 强调文字颜色 2 6" xfId="312"/>
    <cellStyle name="差 4 3" xfId="313"/>
    <cellStyle name="40% - 强调文字颜色 2 6 2" xfId="314"/>
    <cellStyle name="40% - 强调文字颜色 2 6 3" xfId="315"/>
    <cellStyle name="40% - 强调文字颜色 3 2 2" xfId="316"/>
    <cellStyle name="40% - 强调文字颜色 3 2 3" xfId="317"/>
    <cellStyle name="计算 2 3" xfId="318"/>
    <cellStyle name="40% - 强调文字颜色 3 3" xfId="319"/>
    <cellStyle name="40% - 强调文字颜色 3 3 2" xfId="320"/>
    <cellStyle name="40% - 强调文字颜色 3 4" xfId="321"/>
    <cellStyle name="40% - 强调文字颜色 3 4 2" xfId="322"/>
    <cellStyle name="警告文本 5" xfId="323"/>
    <cellStyle name="40% - 强调文字颜色 3 4 3" xfId="324"/>
    <cellStyle name="警告文本 6" xfId="325"/>
    <cellStyle name="40% - 强调文字颜色 3 5" xfId="326"/>
    <cellStyle name="40% - 强调文字颜色 3 5 2" xfId="327"/>
    <cellStyle name="40% - 强调文字颜色 3 6" xfId="328"/>
    <cellStyle name="汇总 2 3" xfId="329"/>
    <cellStyle name="检查单元格 2" xfId="330"/>
    <cellStyle name="40% - 强调文字颜色 4 2 2" xfId="331"/>
    <cellStyle name="检查单元格 3" xfId="332"/>
    <cellStyle name="40% - 强调文字颜色 4 2 3" xfId="333"/>
    <cellStyle name="计算 3 3" xfId="334"/>
    <cellStyle name="40% - 强调文字颜色 4 3" xfId="335"/>
    <cellStyle name="强调文字颜色 2 6" xfId="336"/>
    <cellStyle name="汇总 4 3" xfId="337"/>
    <cellStyle name="40% - 强调文字颜色 4 4 2" xfId="338"/>
    <cellStyle name="40% - 强调文字颜色 4 4 3" xfId="339"/>
    <cellStyle name="强调文字颜色 3 6" xfId="340"/>
    <cellStyle name="汇总 5 3" xfId="341"/>
    <cellStyle name="40% - 强调文字颜色 4 5 2" xfId="342"/>
    <cellStyle name="40% - 强调文字颜色 4 5 3" xfId="343"/>
    <cellStyle name="40% - 强调文字颜色 4 6" xfId="344"/>
    <cellStyle name="强调文字颜色 4 6" xfId="345"/>
    <cellStyle name="汇总 6 3" xfId="346"/>
    <cellStyle name="输入 3" xfId="347"/>
    <cellStyle name="40% - 强调文字颜色 4 6 2" xfId="348"/>
    <cellStyle name="输入 4" xfId="349"/>
    <cellStyle name="40% - 强调文字颜色 4 6 3" xfId="350"/>
    <cellStyle name="计算 4 3" xfId="351"/>
    <cellStyle name="40% - 强调文字颜色 5 3" xfId="352"/>
    <cellStyle name="60% - 强调文字颜色 5 3" xfId="353"/>
    <cellStyle name="40% - 强调文字颜色 5 3 2" xfId="354"/>
    <cellStyle name="60% - 强调文字颜色 5 4" xfId="355"/>
    <cellStyle name="40% - 强调文字颜色 5 3 3" xfId="356"/>
    <cellStyle name="60% - 强调文字颜色 6 3" xfId="357"/>
    <cellStyle name="40% - 强调文字颜色 5 4 2" xfId="358"/>
    <cellStyle name="60% - 强调文字颜色 6 4" xfId="359"/>
    <cellStyle name="40% - 强调文字颜色 5 4 3" xfId="360"/>
    <cellStyle name="40% - 强调文字颜色 5 5 2" xfId="361"/>
    <cellStyle name="40% - 强调文字颜色 5 5 3" xfId="362"/>
    <cellStyle name="注释 2 2" xfId="363"/>
    <cellStyle name="40% - 强调文字颜色 5 6" xfId="364"/>
    <cellStyle name="40% - 强调文字颜色 5 6 2" xfId="365"/>
    <cellStyle name="40% - 强调文字颜色 5 6 3" xfId="366"/>
    <cellStyle name="40% - 强调文字颜色 6 2 2" xfId="367"/>
    <cellStyle name="40% - 强调文字颜色 6 2 3" xfId="368"/>
    <cellStyle name="适中 2 3" xfId="369"/>
    <cellStyle name="强调文字颜色 3 2 2" xfId="370"/>
    <cellStyle name="计算 5 3" xfId="371"/>
    <cellStyle name="40% - 强调文字颜色 6 3" xfId="372"/>
    <cellStyle name="解释性文本 3" xfId="373"/>
    <cellStyle name="40% - 强调文字颜色 6 3 2" xfId="374"/>
    <cellStyle name="解释性文本 4" xfId="375"/>
    <cellStyle name="40% - 强调文字颜色 6 3 3" xfId="376"/>
    <cellStyle name="标题 1 2 2" xfId="377"/>
    <cellStyle name="40% - 强调文字颜色 6 4 3" xfId="378"/>
    <cellStyle name="汇总 2" xfId="379"/>
    <cellStyle name="40% - 强调文字颜色 6 5 2" xfId="380"/>
    <cellStyle name="标题 1 3 2" xfId="381"/>
    <cellStyle name="汇总 3" xfId="382"/>
    <cellStyle name="40% - 强调文字颜色 6 5 3" xfId="383"/>
    <cellStyle name="注释 3 2" xfId="384"/>
    <cellStyle name="40% - 强调文字颜色 6 6" xfId="385"/>
    <cellStyle name="警告文本 2 2" xfId="386"/>
    <cellStyle name="60% - 强调文字颜色 1 5" xfId="387"/>
    <cellStyle name="60% - 强调文字颜色 1 5 2" xfId="388"/>
    <cellStyle name="标题 4 3 3" xfId="389"/>
    <cellStyle name="60% - 强调文字颜色 1 5 3" xfId="390"/>
    <cellStyle name="警告文本 2 3" xfId="391"/>
    <cellStyle name="60% - 强调文字颜色 1 6" xfId="392"/>
    <cellStyle name="检查单元格 2 3" xfId="393"/>
    <cellStyle name="60% - 强调文字颜色 1 6 2" xfId="394"/>
    <cellStyle name="60% - 强调文字颜色 1 6 3" xfId="395"/>
    <cellStyle name="警告文本 3 2" xfId="396"/>
    <cellStyle name="60% - 强调文字颜色 2 5" xfId="397"/>
    <cellStyle name="常规 8" xfId="398"/>
    <cellStyle name="警告文本 3 3" xfId="399"/>
    <cellStyle name="60% - 强调文字颜色 2 6" xfId="400"/>
    <cellStyle name="常规 9"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警告文本 6 3" xfId="431"/>
    <cellStyle name="60% - 强调文字颜色 5 6" xfId="432"/>
    <cellStyle name="输入 3 3" xfId="433"/>
    <cellStyle name="60% - 强调文字颜色 5 6 2" xfId="434"/>
    <cellStyle name="常规 2 4"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10" xfId="508"/>
    <cellStyle name="常规 2" xfId="509"/>
    <cellStyle name="常规 2 2" xfId="510"/>
    <cellStyle name="常规 2 2 2" xfId="511"/>
    <cellStyle name="常规 2 2 3" xfId="512"/>
    <cellStyle name="输入 3 2" xfId="513"/>
    <cellStyle name="常规 2 3" xfId="514"/>
    <cellStyle name="好 4" xfId="515"/>
    <cellStyle name="适中 3 2" xfId="516"/>
    <cellStyle name="计算 6 2" xfId="517"/>
    <cellStyle name="好 4 3" xfId="518"/>
    <cellStyle name="好 5 3" xfId="519"/>
    <cellStyle name="好 6 3" xfId="520"/>
    <cellStyle name="好_StartUp 2"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view="pageBreakPreview" zoomScale="60" zoomScaleNormal="100" workbookViewId="0">
      <selection activeCell="C27" sqref="C27"/>
    </sheetView>
  </sheetViews>
  <sheetFormatPr defaultColWidth="13" defaultRowHeight="12.75" outlineLevelCol="3"/>
  <cols>
    <col min="1" max="1" width="50.6666666666667" style="111" customWidth="1"/>
    <col min="2" max="2" width="28" style="112" customWidth="1"/>
    <col min="3" max="3" width="50.3333333333333" style="111" customWidth="1"/>
    <col min="4" max="4" width="27.1666666666667" style="112" customWidth="1"/>
    <col min="5" max="221" width="9.33333333333333" style="111" customWidth="1"/>
    <col min="222" max="222" width="25" style="111" customWidth="1"/>
    <col min="223" max="223" width="7.83333333333333" style="111" customWidth="1"/>
    <col min="224" max="16384" width="13" style="111"/>
  </cols>
  <sheetData>
    <row r="1" ht="17.25" customHeight="1" spans="1:4">
      <c r="A1" s="113" t="s">
        <v>0</v>
      </c>
      <c r="B1" s="114"/>
      <c r="C1" s="115"/>
      <c r="D1" s="114"/>
    </row>
    <row r="2" ht="30" customHeight="1" spans="1:4">
      <c r="A2" s="136" t="s">
        <v>1</v>
      </c>
      <c r="B2" s="1"/>
      <c r="C2" s="1"/>
      <c r="D2" s="1"/>
    </row>
    <row r="3" ht="14.25" customHeight="1" spans="1:4">
      <c r="A3" s="22"/>
      <c r="B3" s="116"/>
      <c r="C3" s="116"/>
      <c r="D3" s="137" t="s">
        <v>2</v>
      </c>
    </row>
    <row r="4" ht="14.25" customHeight="1" spans="1:4">
      <c r="A4" s="41" t="s">
        <v>3</v>
      </c>
      <c r="B4" s="41"/>
      <c r="C4" s="117"/>
      <c r="D4" s="137" t="s">
        <v>4</v>
      </c>
    </row>
    <row r="5" ht="21" customHeight="1" spans="1:4">
      <c r="A5" s="118" t="s">
        <v>5</v>
      </c>
      <c r="B5" s="119"/>
      <c r="C5" s="118" t="s">
        <v>6</v>
      </c>
      <c r="D5" s="119"/>
    </row>
    <row r="6" ht="21" customHeight="1" spans="1:4">
      <c r="A6" s="120" t="s">
        <v>7</v>
      </c>
      <c r="B6" s="120" t="s">
        <v>8</v>
      </c>
      <c r="C6" s="120" t="s">
        <v>7</v>
      </c>
      <c r="D6" s="120" t="s">
        <v>8</v>
      </c>
    </row>
    <row r="7" ht="21" customHeight="1" spans="1:4">
      <c r="A7" s="138" t="s">
        <v>9</v>
      </c>
      <c r="B7" s="122">
        <v>1032.568</v>
      </c>
      <c r="C7" s="30" t="s">
        <v>10</v>
      </c>
      <c r="D7" s="123">
        <v>0</v>
      </c>
    </row>
    <row r="8" ht="21" customHeight="1" spans="1:4">
      <c r="A8" s="121" t="s">
        <v>11</v>
      </c>
      <c r="B8" s="122">
        <v>0</v>
      </c>
      <c r="C8" s="30" t="s">
        <v>12</v>
      </c>
      <c r="D8" s="123">
        <v>0</v>
      </c>
    </row>
    <row r="9" ht="21" customHeight="1" spans="1:4">
      <c r="A9" s="121" t="s">
        <v>13</v>
      </c>
      <c r="B9" s="122">
        <v>0</v>
      </c>
      <c r="C9" s="30" t="s">
        <v>14</v>
      </c>
      <c r="D9" s="123">
        <v>0</v>
      </c>
    </row>
    <row r="10" ht="21" customHeight="1" spans="1:4">
      <c r="A10" s="121" t="s">
        <v>15</v>
      </c>
      <c r="B10" s="122">
        <v>0</v>
      </c>
      <c r="C10" s="30" t="s">
        <v>16</v>
      </c>
      <c r="D10" s="123">
        <v>0</v>
      </c>
    </row>
    <row r="11" ht="21" customHeight="1" spans="1:4">
      <c r="A11" s="139" t="s">
        <v>17</v>
      </c>
      <c r="B11" s="122">
        <v>0</v>
      </c>
      <c r="C11" s="30" t="s">
        <v>18</v>
      </c>
      <c r="D11" s="125">
        <v>0</v>
      </c>
    </row>
    <row r="12" ht="21" customHeight="1" spans="1:4">
      <c r="A12" s="126" t="s">
        <v>19</v>
      </c>
      <c r="B12" s="122">
        <v>0</v>
      </c>
      <c r="C12" s="30" t="s">
        <v>20</v>
      </c>
      <c r="D12" s="122">
        <v>0</v>
      </c>
    </row>
    <row r="13" ht="21" customHeight="1" spans="1:4">
      <c r="A13" s="126"/>
      <c r="B13" s="122"/>
      <c r="C13" s="30" t="s">
        <v>21</v>
      </c>
      <c r="D13" s="122">
        <v>0</v>
      </c>
    </row>
    <row r="14" ht="21" customHeight="1" spans="1:4">
      <c r="A14" s="126"/>
      <c r="B14" s="122"/>
      <c r="C14" s="30" t="s">
        <v>22</v>
      </c>
      <c r="D14" s="127">
        <v>142.148</v>
      </c>
    </row>
    <row r="15" ht="21" customHeight="1" spans="1:4">
      <c r="A15" s="126"/>
      <c r="B15" s="122"/>
      <c r="C15" s="30" t="s">
        <v>23</v>
      </c>
      <c r="D15" s="128">
        <v>22.25</v>
      </c>
    </row>
    <row r="16" ht="21" customHeight="1" spans="1:4">
      <c r="A16" s="126"/>
      <c r="B16" s="122"/>
      <c r="C16" s="30" t="s">
        <v>24</v>
      </c>
      <c r="D16" s="122">
        <v>6.6</v>
      </c>
    </row>
    <row r="17" ht="21" customHeight="1" spans="1:4">
      <c r="A17" s="126"/>
      <c r="B17" s="122"/>
      <c r="C17" s="30" t="s">
        <v>25</v>
      </c>
      <c r="D17" s="122">
        <v>8.9</v>
      </c>
    </row>
    <row r="18" ht="21" customHeight="1" spans="1:4">
      <c r="A18" s="126"/>
      <c r="B18" s="122"/>
      <c r="C18" s="30" t="s">
        <v>26</v>
      </c>
      <c r="D18" s="122">
        <v>530</v>
      </c>
    </row>
    <row r="19" ht="21" customHeight="1" spans="1:4">
      <c r="A19" s="126"/>
      <c r="B19" s="122"/>
      <c r="C19" s="30" t="s">
        <v>27</v>
      </c>
      <c r="D19" s="122">
        <v>0</v>
      </c>
    </row>
    <row r="20" ht="21" customHeight="1" spans="1:4">
      <c r="A20" s="126"/>
      <c r="B20" s="122"/>
      <c r="C20" s="30" t="s">
        <v>28</v>
      </c>
      <c r="D20" s="122">
        <v>0</v>
      </c>
    </row>
    <row r="21" ht="21" customHeight="1" spans="1:4">
      <c r="A21" s="126"/>
      <c r="B21" s="122"/>
      <c r="C21" s="30" t="s">
        <v>29</v>
      </c>
      <c r="D21" s="128">
        <v>306.61</v>
      </c>
    </row>
    <row r="22" ht="21" customHeight="1" spans="1:4">
      <c r="A22" s="126"/>
      <c r="B22" s="122"/>
      <c r="C22" s="30" t="s">
        <v>30</v>
      </c>
      <c r="D22" s="122">
        <v>0</v>
      </c>
    </row>
    <row r="23" ht="21" customHeight="1" spans="1:4">
      <c r="A23" s="126"/>
      <c r="B23" s="122"/>
      <c r="C23" s="30" t="s">
        <v>31</v>
      </c>
      <c r="D23" s="122">
        <v>0</v>
      </c>
    </row>
    <row r="24" ht="21" customHeight="1" spans="1:4">
      <c r="A24" s="126"/>
      <c r="B24" s="122"/>
      <c r="C24" s="30" t="s">
        <v>32</v>
      </c>
      <c r="D24" s="122">
        <v>0</v>
      </c>
    </row>
    <row r="25" ht="21" customHeight="1" spans="1:4">
      <c r="A25" s="126"/>
      <c r="B25" s="122"/>
      <c r="C25" s="30" t="s">
        <v>33</v>
      </c>
      <c r="D25" s="122">
        <v>16.06</v>
      </c>
    </row>
    <row r="26" ht="21" customHeight="1" spans="1:4">
      <c r="A26" s="126"/>
      <c r="B26" s="122"/>
      <c r="C26" s="30" t="s">
        <v>34</v>
      </c>
      <c r="D26" s="122">
        <v>0</v>
      </c>
    </row>
    <row r="27" ht="21" customHeight="1" spans="1:4">
      <c r="A27" s="126"/>
      <c r="B27" s="122"/>
      <c r="C27" s="30" t="s">
        <v>35</v>
      </c>
      <c r="D27" s="122">
        <v>0</v>
      </c>
    </row>
    <row r="28" ht="21" customHeight="1" spans="1:4">
      <c r="A28" s="126"/>
      <c r="B28" s="122"/>
      <c r="C28" s="30" t="s">
        <v>36</v>
      </c>
      <c r="D28" s="122">
        <v>0</v>
      </c>
    </row>
    <row r="29" ht="21" customHeight="1" spans="1:4">
      <c r="A29" s="126"/>
      <c r="B29" s="122"/>
      <c r="C29" s="30" t="s">
        <v>37</v>
      </c>
      <c r="D29" s="122">
        <v>0</v>
      </c>
    </row>
    <row r="30" ht="21" customHeight="1" spans="1:4">
      <c r="A30" s="126"/>
      <c r="B30" s="122"/>
      <c r="C30" s="30" t="s">
        <v>38</v>
      </c>
      <c r="D30" s="122">
        <v>0</v>
      </c>
    </row>
    <row r="31" ht="21" customHeight="1" spans="1:4">
      <c r="A31" s="126"/>
      <c r="B31" s="122"/>
      <c r="C31" s="30" t="s">
        <v>39</v>
      </c>
      <c r="D31" s="122">
        <v>0</v>
      </c>
    </row>
    <row r="32" ht="21" customHeight="1" spans="1:4">
      <c r="A32" s="126"/>
      <c r="B32" s="122"/>
      <c r="C32" s="30" t="s">
        <v>40</v>
      </c>
      <c r="D32" s="122">
        <v>0</v>
      </c>
    </row>
    <row r="33" ht="21" customHeight="1" spans="1:4">
      <c r="A33" s="140" t="s">
        <v>41</v>
      </c>
      <c r="B33" s="125">
        <f>SUM(B7:B32)</f>
        <v>1032.568</v>
      </c>
      <c r="C33" s="130" t="s">
        <v>42</v>
      </c>
      <c r="D33" s="122">
        <f>SUM(D7:D32)</f>
        <v>1032.568</v>
      </c>
    </row>
    <row r="34" ht="21" customHeight="1" spans="1:4">
      <c r="A34" s="141" t="s">
        <v>43</v>
      </c>
      <c r="B34" s="122">
        <v>0</v>
      </c>
      <c r="C34" s="141" t="s">
        <v>44</v>
      </c>
      <c r="D34" s="122">
        <v>0</v>
      </c>
    </row>
    <row r="35" ht="21" customHeight="1" spans="1:4">
      <c r="A35" s="141" t="s">
        <v>45</v>
      </c>
      <c r="B35" s="122">
        <v>0</v>
      </c>
      <c r="C35" s="141" t="s">
        <v>46</v>
      </c>
      <c r="D35" s="122">
        <v>0</v>
      </c>
    </row>
    <row r="36" ht="21" customHeight="1" spans="1:4">
      <c r="A36" s="141" t="s">
        <v>47</v>
      </c>
      <c r="B36" s="122">
        <f>B33+B34+B35</f>
        <v>1032.568</v>
      </c>
      <c r="C36" s="131" t="s">
        <v>47</v>
      </c>
      <c r="D36" s="122">
        <f>D33++D34+D35</f>
        <v>1032.568</v>
      </c>
    </row>
    <row r="37" ht="21" customHeight="1" spans="1:4">
      <c r="A37" s="54" t="s">
        <v>48</v>
      </c>
      <c r="B37" s="132"/>
      <c r="C37" s="54"/>
      <c r="D37" s="132"/>
    </row>
    <row r="38" ht="21" customHeight="1" spans="1:4">
      <c r="A38" s="54" t="s">
        <v>49</v>
      </c>
      <c r="B38" s="132"/>
      <c r="C38" s="54"/>
      <c r="D38" s="132"/>
    </row>
    <row r="39" ht="21" customHeight="1" spans="1:4">
      <c r="A39" s="85"/>
      <c r="B39" s="133"/>
      <c r="C39" s="85"/>
      <c r="D39" s="133"/>
    </row>
    <row r="40" ht="21" customHeight="1" spans="1:4">
      <c r="A40" s="85"/>
      <c r="B40" s="133"/>
      <c r="C40" s="85"/>
      <c r="D40" s="133"/>
    </row>
    <row r="41" ht="21" customHeight="1" spans="1:4">
      <c r="A41" s="85"/>
      <c r="B41" s="133"/>
      <c r="C41" s="85"/>
      <c r="D41" s="133"/>
    </row>
    <row r="42" ht="21" customHeight="1" spans="1:4">
      <c r="A42" s="85"/>
      <c r="B42" s="133"/>
      <c r="C42" s="85"/>
      <c r="D42" s="133"/>
    </row>
    <row r="43" ht="21" customHeight="1" spans="1:4">
      <c r="A43" s="85"/>
      <c r="B43" s="133"/>
      <c r="C43" s="85"/>
      <c r="D43" s="133"/>
    </row>
    <row r="44" ht="21" customHeight="1" spans="1:4">
      <c r="A44" s="85"/>
      <c r="B44" s="133"/>
      <c r="C44" s="85"/>
      <c r="D44" s="133"/>
    </row>
    <row r="45" ht="21" customHeight="1" spans="1:4">
      <c r="A45" s="85"/>
      <c r="B45" s="133"/>
      <c r="C45" s="85"/>
      <c r="D45" s="133"/>
    </row>
    <row r="46" ht="13.5" spans="1:4">
      <c r="A46" s="85"/>
      <c r="B46" s="133"/>
      <c r="C46" s="85"/>
      <c r="D46" s="133"/>
    </row>
    <row r="47" ht="14.25" spans="1:4">
      <c r="A47" s="92"/>
      <c r="B47" s="134"/>
      <c r="C47" s="92"/>
      <c r="D47" s="134"/>
    </row>
    <row r="48" ht="14.25" spans="1:4">
      <c r="A48" s="92"/>
      <c r="B48" s="134"/>
      <c r="C48" s="92"/>
      <c r="D48" s="134"/>
    </row>
    <row r="49" ht="14.25" spans="1:4">
      <c r="A49" s="92"/>
      <c r="B49" s="134"/>
      <c r="C49" s="92"/>
      <c r="D49" s="134"/>
    </row>
    <row r="50" ht="14.25" spans="1:4">
      <c r="A50" s="92"/>
      <c r="B50" s="134"/>
      <c r="C50" s="92"/>
      <c r="D50" s="134"/>
    </row>
    <row r="51" ht="14.25" spans="1:4">
      <c r="A51" s="92"/>
      <c r="B51" s="134"/>
      <c r="C51" s="92"/>
      <c r="D51" s="134"/>
    </row>
    <row r="52" ht="14.25" spans="1:4">
      <c r="A52" s="92"/>
      <c r="B52" s="134"/>
      <c r="C52" s="92"/>
      <c r="D52" s="134"/>
    </row>
    <row r="53" ht="14.25" spans="1:4">
      <c r="A53" s="92"/>
      <c r="B53" s="134"/>
      <c r="C53" s="92"/>
      <c r="D53" s="134"/>
    </row>
    <row r="54" ht="14.25" spans="1:4">
      <c r="A54" s="92"/>
      <c r="B54" s="134"/>
      <c r="C54" s="92"/>
      <c r="D54" s="134"/>
    </row>
    <row r="55" ht="14.25" spans="1:4">
      <c r="A55" s="92"/>
      <c r="B55" s="134"/>
      <c r="C55" s="92"/>
      <c r="D55" s="134"/>
    </row>
    <row r="56" ht="14.25" spans="1:4">
      <c r="A56" s="92"/>
      <c r="B56" s="134"/>
      <c r="C56" s="92"/>
      <c r="D56" s="134"/>
    </row>
    <row r="57" ht="14.25" spans="1:4">
      <c r="A57" s="92"/>
      <c r="B57" s="134"/>
      <c r="C57" s="92"/>
      <c r="D57" s="134"/>
    </row>
    <row r="58" ht="14.25" spans="1:4">
      <c r="A58" s="92"/>
      <c r="B58" s="134"/>
      <c r="C58" s="92"/>
      <c r="D58" s="134"/>
    </row>
    <row r="59" ht="14.25" spans="1:4">
      <c r="A59" s="92"/>
      <c r="B59" s="134"/>
      <c r="C59" s="92"/>
      <c r="D59" s="134"/>
    </row>
    <row r="60" ht="14.25" spans="1:4">
      <c r="A60" s="92"/>
      <c r="B60" s="134"/>
      <c r="C60" s="92"/>
      <c r="D60" s="134"/>
    </row>
    <row r="61" ht="14.25" spans="1:4">
      <c r="A61" s="92"/>
      <c r="B61" s="134"/>
      <c r="C61" s="92"/>
      <c r="D61" s="134"/>
    </row>
    <row r="62" ht="14.25" spans="1:4">
      <c r="A62" s="92"/>
      <c r="B62" s="134"/>
      <c r="C62" s="92"/>
      <c r="D62" s="134"/>
    </row>
    <row r="63" ht="14.25" spans="1:4">
      <c r="A63" s="92"/>
      <c r="B63" s="134"/>
      <c r="C63" s="92"/>
      <c r="D63" s="134"/>
    </row>
    <row r="64" ht="14.25" spans="1:4">
      <c r="A64" s="92"/>
      <c r="B64" s="134"/>
      <c r="C64" s="92"/>
      <c r="D64" s="134"/>
    </row>
    <row r="65" ht="14.25" spans="1:4">
      <c r="A65" s="92"/>
      <c r="B65" s="134"/>
      <c r="C65" s="92"/>
      <c r="D65" s="134"/>
    </row>
    <row r="66" ht="14.25" spans="1:4">
      <c r="A66" s="92"/>
      <c r="B66" s="134"/>
      <c r="C66" s="92"/>
      <c r="D66" s="134"/>
    </row>
    <row r="67" ht="14.25" spans="1:4">
      <c r="A67" s="92"/>
      <c r="B67" s="134"/>
      <c r="C67" s="92"/>
      <c r="D67" s="134"/>
    </row>
    <row r="68" ht="14.25" spans="1:4">
      <c r="A68" s="92"/>
      <c r="B68" s="134"/>
      <c r="C68" s="92"/>
      <c r="D68" s="134"/>
    </row>
    <row r="69" ht="14.25" spans="1:4">
      <c r="A69" s="92"/>
      <c r="B69" s="134"/>
      <c r="C69" s="92"/>
      <c r="D69" s="134"/>
    </row>
    <row r="70" ht="14.25" spans="1:4">
      <c r="A70" s="92"/>
      <c r="B70" s="134"/>
      <c r="C70" s="92"/>
      <c r="D70" s="134"/>
    </row>
    <row r="71" ht="14.25" spans="1:4">
      <c r="A71" s="92"/>
      <c r="B71" s="134"/>
      <c r="C71" s="92"/>
      <c r="D71" s="134"/>
    </row>
    <row r="72" ht="14.25" spans="1:4">
      <c r="A72" s="92"/>
      <c r="B72" s="134"/>
      <c r="C72" s="92"/>
      <c r="D72" s="134"/>
    </row>
    <row r="73" ht="14.25" spans="1:4">
      <c r="A73" s="92"/>
      <c r="B73" s="134"/>
      <c r="C73" s="92"/>
      <c r="D73" s="134"/>
    </row>
    <row r="74" ht="14.25" spans="1:4">
      <c r="A74" s="92"/>
      <c r="B74" s="134"/>
      <c r="C74" s="92"/>
      <c r="D74" s="134"/>
    </row>
    <row r="75" ht="14.25" spans="1:4">
      <c r="A75" s="92"/>
      <c r="B75" s="134"/>
      <c r="C75" s="92"/>
      <c r="D75" s="134"/>
    </row>
    <row r="76" ht="14.25" spans="1:4">
      <c r="A76" s="92"/>
      <c r="B76" s="134"/>
      <c r="C76" s="92"/>
      <c r="D76" s="134"/>
    </row>
    <row r="77" ht="14.25" spans="1:4">
      <c r="A77" s="92"/>
      <c r="B77" s="134"/>
      <c r="C77" s="92"/>
      <c r="D77" s="134"/>
    </row>
    <row r="78" ht="14.25" spans="1:4">
      <c r="A78" s="92"/>
      <c r="B78" s="134"/>
      <c r="C78" s="92"/>
      <c r="D78" s="134"/>
    </row>
    <row r="79" ht="14.25" spans="1:4">
      <c r="A79" s="92"/>
      <c r="B79" s="134"/>
      <c r="C79" s="92"/>
      <c r="D79" s="134"/>
    </row>
    <row r="80" ht="14.25" spans="1:4">
      <c r="A80" s="92"/>
      <c r="B80" s="134"/>
      <c r="C80" s="92"/>
      <c r="D80" s="134"/>
    </row>
    <row r="81" ht="14.25" spans="1:4">
      <c r="A81" s="92"/>
      <c r="B81" s="135"/>
      <c r="C81" s="92"/>
      <c r="D81" s="134"/>
    </row>
    <row r="82" ht="14.25" spans="1:4">
      <c r="A82" s="92"/>
      <c r="B82" s="135"/>
      <c r="C82" s="92"/>
      <c r="D82" s="135"/>
    </row>
    <row r="83" ht="14.25" spans="1:4">
      <c r="A83" s="92"/>
      <c r="B83" s="135"/>
      <c r="C83" s="92"/>
      <c r="D83" s="135"/>
    </row>
    <row r="84" ht="14.25" spans="1:4">
      <c r="A84" s="92"/>
      <c r="B84" s="135"/>
      <c r="C84" s="92"/>
      <c r="D84" s="135"/>
    </row>
    <row r="85" ht="14.25" spans="1:4">
      <c r="A85" s="92"/>
      <c r="B85" s="135"/>
      <c r="C85" s="92"/>
      <c r="D85" s="135"/>
    </row>
    <row r="86" ht="14.25" spans="1:4">
      <c r="A86" s="92"/>
      <c r="B86" s="135"/>
      <c r="C86" s="92"/>
      <c r="D86" s="135"/>
    </row>
    <row r="87" ht="14.25" spans="1:4">
      <c r="A87" s="92"/>
      <c r="B87" s="135"/>
      <c r="C87" s="92"/>
      <c r="D87" s="135"/>
    </row>
    <row r="88" ht="14.25" spans="1:4">
      <c r="A88" s="92"/>
      <c r="B88" s="135"/>
      <c r="C88" s="92"/>
      <c r="D88" s="135"/>
    </row>
    <row r="89" ht="14.25" spans="1:4">
      <c r="A89" s="92"/>
      <c r="B89" s="135"/>
      <c r="C89" s="92"/>
      <c r="D89" s="135"/>
    </row>
    <row r="90" ht="14.25" spans="1:4">
      <c r="A90" s="92"/>
      <c r="B90" s="135"/>
      <c r="C90" s="92"/>
      <c r="D90" s="135"/>
    </row>
    <row r="91" ht="14.25" spans="1:4">
      <c r="A91" s="92"/>
      <c r="B91" s="135"/>
      <c r="C91" s="92"/>
      <c r="D91" s="135"/>
    </row>
    <row r="92" ht="14.25" spans="1:4">
      <c r="A92" s="92"/>
      <c r="B92" s="135"/>
      <c r="C92" s="92"/>
      <c r="D92" s="135"/>
    </row>
    <row r="93" ht="14.25" spans="1:4">
      <c r="A93" s="92"/>
      <c r="B93" s="135"/>
      <c r="C93" s="92"/>
      <c r="D93" s="135"/>
    </row>
    <row r="94" ht="14.25" spans="1:4">
      <c r="A94" s="92"/>
      <c r="B94" s="135"/>
      <c r="C94" s="92"/>
      <c r="D94" s="135"/>
    </row>
    <row r="95" ht="14.25" spans="1:4">
      <c r="A95" s="92"/>
      <c r="B95" s="135"/>
      <c r="C95" s="92"/>
      <c r="D95" s="135"/>
    </row>
    <row r="96" ht="14.25" spans="1:4">
      <c r="A96" s="92"/>
      <c r="B96" s="135"/>
      <c r="C96" s="92"/>
      <c r="D96" s="135"/>
    </row>
    <row r="97" ht="14.25" spans="1:4">
      <c r="A97" s="92"/>
      <c r="B97" s="135"/>
      <c r="C97" s="92"/>
      <c r="D97" s="135"/>
    </row>
    <row r="98" ht="14.25" spans="1:4">
      <c r="A98" s="92"/>
      <c r="B98" s="135"/>
      <c r="C98" s="92"/>
      <c r="D98" s="135"/>
    </row>
    <row r="99" ht="14.25" spans="1:4">
      <c r="A99" s="92"/>
      <c r="B99" s="135"/>
      <c r="C99" s="92"/>
      <c r="D99" s="135"/>
    </row>
    <row r="100" ht="14.25" spans="1:4">
      <c r="A100" s="92"/>
      <c r="B100" s="135"/>
      <c r="C100" s="92"/>
      <c r="D100" s="135"/>
    </row>
    <row r="101" ht="14.25" spans="1:4">
      <c r="A101" s="92"/>
      <c r="B101" s="135"/>
      <c r="C101" s="92"/>
      <c r="D101" s="135"/>
    </row>
    <row r="102" ht="14.25" spans="1:4">
      <c r="A102" s="92"/>
      <c r="B102" s="135"/>
      <c r="C102" s="92"/>
      <c r="D102" s="135"/>
    </row>
    <row r="103" ht="14.25" spans="1:4">
      <c r="A103" s="92"/>
      <c r="B103" s="135"/>
      <c r="C103" s="92"/>
      <c r="D103" s="135"/>
    </row>
    <row r="104" ht="14.25" spans="1:4">
      <c r="A104" s="92"/>
      <c r="B104" s="135"/>
      <c r="C104" s="92"/>
      <c r="D104" s="135"/>
    </row>
    <row r="105" ht="14.25" spans="1:4">
      <c r="A105" s="92"/>
      <c r="B105" s="135"/>
      <c r="C105" s="92"/>
      <c r="D105" s="135"/>
    </row>
    <row r="106" ht="14.25" spans="1:4">
      <c r="A106" s="92"/>
      <c r="B106" s="135"/>
      <c r="C106" s="92"/>
      <c r="D106" s="135"/>
    </row>
    <row r="107" ht="14.25" spans="1:4">
      <c r="A107" s="92"/>
      <c r="B107" s="135"/>
      <c r="C107" s="92"/>
      <c r="D107" s="135"/>
    </row>
    <row r="108" ht="14.25" spans="1:4">
      <c r="A108" s="92"/>
      <c r="B108" s="135"/>
      <c r="C108" s="92"/>
      <c r="D108" s="135"/>
    </row>
    <row r="109" ht="14.25" spans="1:4">
      <c r="A109" s="92"/>
      <c r="B109" s="135"/>
      <c r="C109" s="92"/>
      <c r="D109" s="135"/>
    </row>
    <row r="110" ht="14.25" spans="1:4">
      <c r="A110" s="92"/>
      <c r="B110" s="135"/>
      <c r="C110" s="92"/>
      <c r="D110" s="135"/>
    </row>
    <row r="111" ht="14.25" spans="1:4">
      <c r="A111" s="92"/>
      <c r="B111" s="135"/>
      <c r="C111" s="92"/>
      <c r="D111" s="135"/>
    </row>
    <row r="112" ht="14.25" spans="1:4">
      <c r="A112" s="92"/>
      <c r="B112" s="135"/>
      <c r="C112" s="92"/>
      <c r="D112" s="135"/>
    </row>
    <row r="113" ht="14.25" spans="1:4">
      <c r="A113" s="92"/>
      <c r="B113" s="135"/>
      <c r="C113" s="92"/>
      <c r="D113" s="135"/>
    </row>
    <row r="114" ht="14.25" spans="1:4">
      <c r="A114" s="92"/>
      <c r="B114" s="135"/>
      <c r="C114" s="92"/>
      <c r="D114" s="135"/>
    </row>
    <row r="115" ht="14.25" spans="1:4">
      <c r="A115" s="92"/>
      <c r="B115" s="135"/>
      <c r="C115" s="92"/>
      <c r="D115" s="135"/>
    </row>
    <row r="116" ht="14.25" spans="1:4">
      <c r="A116" s="92"/>
      <c r="B116" s="135"/>
      <c r="C116" s="92"/>
      <c r="D116" s="135"/>
    </row>
    <row r="117" ht="14.25" spans="1:4">
      <c r="A117" s="92"/>
      <c r="B117" s="135"/>
      <c r="C117" s="92"/>
      <c r="D117" s="135"/>
    </row>
    <row r="118" ht="14.25" spans="1:4">
      <c r="A118" s="92"/>
      <c r="B118" s="135"/>
      <c r="C118" s="92"/>
      <c r="D118" s="135"/>
    </row>
    <row r="119" ht="14.25" spans="1:4">
      <c r="A119" s="92"/>
      <c r="B119" s="135"/>
      <c r="C119" s="92"/>
      <c r="D119" s="135"/>
    </row>
    <row r="120" ht="14.25" spans="1:4">
      <c r="A120" s="92"/>
      <c r="B120" s="135"/>
      <c r="C120" s="92"/>
      <c r="D120" s="135"/>
    </row>
    <row r="121" ht="14.25" spans="1:4">
      <c r="A121" s="92"/>
      <c r="B121" s="135"/>
      <c r="C121" s="92"/>
      <c r="D121" s="135"/>
    </row>
    <row r="122" ht="14.25" spans="1:4">
      <c r="A122" s="92"/>
      <c r="B122" s="135"/>
      <c r="C122" s="92"/>
      <c r="D122" s="135"/>
    </row>
    <row r="123" ht="14.25" spans="1:4">
      <c r="A123" s="92"/>
      <c r="B123" s="135"/>
      <c r="C123" s="92"/>
      <c r="D123" s="135"/>
    </row>
    <row r="124" ht="14.25" spans="1:4">
      <c r="A124" s="92"/>
      <c r="B124" s="135"/>
      <c r="C124" s="92"/>
      <c r="D124" s="135"/>
    </row>
    <row r="125" ht="14.25" spans="1:4">
      <c r="A125" s="92"/>
      <c r="B125" s="135"/>
      <c r="C125" s="92"/>
      <c r="D125" s="135"/>
    </row>
    <row r="126" ht="14.25" spans="1:4">
      <c r="A126" s="92"/>
      <c r="B126" s="135"/>
      <c r="C126" s="92"/>
      <c r="D126" s="135"/>
    </row>
    <row r="127" ht="14.25" spans="1:4">
      <c r="A127" s="92"/>
      <c r="B127" s="135"/>
      <c r="C127" s="92"/>
      <c r="D127" s="135"/>
    </row>
    <row r="128" ht="14.25" spans="1:4">
      <c r="A128" s="92"/>
      <c r="B128" s="135"/>
      <c r="C128" s="92"/>
      <c r="D128" s="135"/>
    </row>
    <row r="129" ht="14.25" spans="1:4">
      <c r="A129" s="92"/>
      <c r="B129" s="135"/>
      <c r="C129" s="92"/>
      <c r="D129" s="135"/>
    </row>
    <row r="130" ht="14.25" spans="1:4">
      <c r="A130" s="92"/>
      <c r="B130" s="135"/>
      <c r="C130" s="92"/>
      <c r="D130" s="135"/>
    </row>
    <row r="131" ht="14.25" spans="1:4">
      <c r="A131" s="92"/>
      <c r="B131" s="135"/>
      <c r="C131" s="92"/>
      <c r="D131" s="135"/>
    </row>
    <row r="132" ht="14.25" spans="1:4">
      <c r="A132" s="92"/>
      <c r="B132" s="135"/>
      <c r="C132" s="92"/>
      <c r="D132" s="135"/>
    </row>
    <row r="133" ht="14.25" spans="1:4">
      <c r="A133" s="92"/>
      <c r="B133" s="135"/>
      <c r="C133" s="92"/>
      <c r="D133" s="135"/>
    </row>
    <row r="134" ht="14.25" spans="1:4">
      <c r="A134" s="92"/>
      <c r="B134" s="135"/>
      <c r="C134" s="92"/>
      <c r="D134" s="135"/>
    </row>
    <row r="135" ht="14.25" spans="1:4">
      <c r="A135" s="92"/>
      <c r="B135" s="135"/>
      <c r="C135" s="92"/>
      <c r="D135" s="135"/>
    </row>
    <row r="136" ht="14.25" spans="1:4">
      <c r="A136" s="92"/>
      <c r="B136" s="135"/>
      <c r="C136" s="92"/>
      <c r="D136" s="135"/>
    </row>
    <row r="137" ht="14.25" spans="1:4">
      <c r="A137" s="92"/>
      <c r="B137" s="135"/>
      <c r="C137" s="92"/>
      <c r="D137" s="135"/>
    </row>
    <row r="138" ht="14.25" spans="1:4">
      <c r="A138" s="92"/>
      <c r="B138" s="135"/>
      <c r="C138" s="92"/>
      <c r="D138" s="135"/>
    </row>
    <row r="139" ht="14.25" spans="1:4">
      <c r="A139" s="92"/>
      <c r="B139" s="135"/>
      <c r="C139" s="92"/>
      <c r="D139" s="135"/>
    </row>
    <row r="140" ht="14.25" spans="1:4">
      <c r="A140" s="92"/>
      <c r="B140" s="135"/>
      <c r="C140" s="92"/>
      <c r="D140" s="135"/>
    </row>
    <row r="141" ht="14.25" spans="1:4">
      <c r="A141" s="92"/>
      <c r="B141" s="135"/>
      <c r="C141" s="92"/>
      <c r="D141" s="135"/>
    </row>
    <row r="142" ht="14.25" spans="1:4">
      <c r="A142" s="92"/>
      <c r="B142" s="135"/>
      <c r="C142" s="92"/>
      <c r="D142" s="135"/>
    </row>
    <row r="143" ht="14.25" spans="1:4">
      <c r="A143" s="92"/>
      <c r="B143" s="135"/>
      <c r="C143" s="92"/>
      <c r="D143" s="135"/>
    </row>
    <row r="144" ht="14.25" spans="1:4">
      <c r="A144" s="92"/>
      <c r="B144" s="135"/>
      <c r="C144" s="92"/>
      <c r="D144" s="135"/>
    </row>
    <row r="145" ht="14.25" spans="1:4">
      <c r="A145" s="92"/>
      <c r="B145" s="135"/>
      <c r="C145" s="92"/>
      <c r="D145" s="135"/>
    </row>
    <row r="146" ht="14.25" spans="1:4">
      <c r="A146" s="92"/>
      <c r="B146" s="135"/>
      <c r="C146" s="92"/>
      <c r="D146" s="135"/>
    </row>
    <row r="147" ht="14.25" spans="1:4">
      <c r="A147" s="92"/>
      <c r="B147" s="135"/>
      <c r="C147" s="92"/>
      <c r="D147" s="135"/>
    </row>
    <row r="148" ht="14.25" spans="1:4">
      <c r="A148" s="92"/>
      <c r="B148" s="135"/>
      <c r="C148" s="92"/>
      <c r="D148" s="135"/>
    </row>
    <row r="149" ht="14.25" spans="1:4">
      <c r="A149" s="92"/>
      <c r="B149" s="135"/>
      <c r="C149" s="92"/>
      <c r="D149" s="135"/>
    </row>
    <row r="150" ht="14.25" spans="1:4">
      <c r="A150" s="92"/>
      <c r="B150" s="135"/>
      <c r="C150" s="92"/>
      <c r="D150" s="135"/>
    </row>
    <row r="151" ht="14.25" spans="1:4">
      <c r="A151" s="92"/>
      <c r="B151" s="135"/>
      <c r="C151" s="92"/>
      <c r="D151" s="135"/>
    </row>
    <row r="152" ht="14.25" spans="1:4">
      <c r="A152" s="92"/>
      <c r="B152" s="135"/>
      <c r="C152" s="92"/>
      <c r="D152" s="135"/>
    </row>
    <row r="153" ht="14.25" spans="1:4">
      <c r="A153" s="92"/>
      <c r="B153" s="135"/>
      <c r="C153" s="92"/>
      <c r="D153" s="135"/>
    </row>
    <row r="154" ht="14.25" spans="1:4">
      <c r="A154" s="92"/>
      <c r="B154" s="135"/>
      <c r="C154" s="92"/>
      <c r="D154" s="135"/>
    </row>
    <row r="155" ht="14.25" spans="1:4">
      <c r="A155" s="92"/>
      <c r="B155" s="135"/>
      <c r="C155" s="92"/>
      <c r="D155" s="135"/>
    </row>
    <row r="156" ht="14.25" spans="1:4">
      <c r="A156" s="92"/>
      <c r="B156" s="135"/>
      <c r="C156" s="92"/>
      <c r="D156" s="135"/>
    </row>
    <row r="157" ht="14.25" spans="1:4">
      <c r="A157" s="92"/>
      <c r="B157" s="135"/>
      <c r="C157" s="92"/>
      <c r="D157" s="135"/>
    </row>
    <row r="158" ht="14.25" spans="1:4">
      <c r="A158" s="92"/>
      <c r="B158" s="135"/>
      <c r="C158" s="92"/>
      <c r="D158" s="135"/>
    </row>
    <row r="159" ht="14.25" spans="1:4">
      <c r="A159" s="92"/>
      <c r="B159" s="135"/>
      <c r="C159" s="92"/>
      <c r="D159" s="13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8"/>
  <sheetViews>
    <sheetView view="pageBreakPreview" zoomScale="130" zoomScaleNormal="100" topLeftCell="A40" workbookViewId="0">
      <selection activeCell="J53" sqref="J53"/>
    </sheetView>
  </sheetViews>
  <sheetFormatPr defaultColWidth="9" defaultRowHeight="11.25"/>
  <cols>
    <col min="1" max="1" width="14" style="98" customWidth="1"/>
    <col min="2" max="2" width="31.3333333333333" style="21" customWidth="1"/>
    <col min="3" max="10" width="14" style="21" customWidth="1"/>
    <col min="11" max="243" width="9.33333333333333" style="21"/>
    <col min="244" max="246" width="3.66666666666667" style="21" customWidth="1"/>
    <col min="247" max="247" width="43.6666666666667" style="21" customWidth="1"/>
    <col min="248" max="254" width="20" style="21" customWidth="1"/>
    <col min="255" max="255" width="11.3333333333333" style="21" customWidth="1"/>
    <col min="256" max="499" width="9.33333333333333" style="21"/>
    <col min="500" max="502" width="3.66666666666667" style="21" customWidth="1"/>
    <col min="503" max="503" width="43.6666666666667" style="21" customWidth="1"/>
    <col min="504" max="510" width="20" style="21" customWidth="1"/>
    <col min="511" max="511" width="11.3333333333333" style="21" customWidth="1"/>
    <col min="512" max="755" width="9.33333333333333" style="21"/>
    <col min="756" max="758" width="3.66666666666667" style="21" customWidth="1"/>
    <col min="759" max="759" width="43.6666666666667" style="21" customWidth="1"/>
    <col min="760" max="766" width="20" style="21" customWidth="1"/>
    <col min="767" max="767" width="11.3333333333333" style="21" customWidth="1"/>
    <col min="768" max="1011" width="9.33333333333333" style="21"/>
    <col min="1012" max="1014" width="3.66666666666667" style="21" customWidth="1"/>
    <col min="1015" max="1015" width="43.6666666666667" style="21" customWidth="1"/>
    <col min="1016" max="1022" width="20" style="21" customWidth="1"/>
    <col min="1023" max="1023" width="11.3333333333333" style="21" customWidth="1"/>
    <col min="1024" max="1267" width="9.33333333333333" style="21"/>
    <col min="1268" max="1270" width="3.66666666666667" style="21" customWidth="1"/>
    <col min="1271" max="1271" width="43.6666666666667" style="21" customWidth="1"/>
    <col min="1272" max="1278" width="20" style="21" customWidth="1"/>
    <col min="1279" max="1279" width="11.3333333333333" style="21" customWidth="1"/>
    <col min="1280" max="1523" width="9.33333333333333" style="21"/>
    <col min="1524" max="1526" width="3.66666666666667" style="21" customWidth="1"/>
    <col min="1527" max="1527" width="43.6666666666667" style="21" customWidth="1"/>
    <col min="1528" max="1534" width="20" style="21" customWidth="1"/>
    <col min="1535" max="1535" width="11.3333333333333" style="21" customWidth="1"/>
    <col min="1536" max="1779" width="9.33333333333333" style="21"/>
    <col min="1780" max="1782" width="3.66666666666667" style="21" customWidth="1"/>
    <col min="1783" max="1783" width="43.6666666666667" style="21" customWidth="1"/>
    <col min="1784" max="1790" width="20" style="21" customWidth="1"/>
    <col min="1791" max="1791" width="11.3333333333333" style="21" customWidth="1"/>
    <col min="1792" max="2035" width="9.33333333333333" style="21"/>
    <col min="2036" max="2038" width="3.66666666666667" style="21" customWidth="1"/>
    <col min="2039" max="2039" width="43.6666666666667" style="21" customWidth="1"/>
    <col min="2040" max="2046" width="20" style="21" customWidth="1"/>
    <col min="2047" max="2047" width="11.3333333333333" style="21" customWidth="1"/>
    <col min="2048" max="2291" width="9.33333333333333" style="21"/>
    <col min="2292" max="2294" width="3.66666666666667" style="21" customWidth="1"/>
    <col min="2295" max="2295" width="43.6666666666667" style="21" customWidth="1"/>
    <col min="2296" max="2302" width="20" style="21" customWidth="1"/>
    <col min="2303" max="2303" width="11.3333333333333" style="21" customWidth="1"/>
    <col min="2304" max="2547" width="9.33333333333333" style="21"/>
    <col min="2548" max="2550" width="3.66666666666667" style="21" customWidth="1"/>
    <col min="2551" max="2551" width="43.6666666666667" style="21" customWidth="1"/>
    <col min="2552" max="2558" width="20" style="21" customWidth="1"/>
    <col min="2559" max="2559" width="11.3333333333333" style="21" customWidth="1"/>
    <col min="2560" max="2803" width="9.33333333333333" style="21"/>
    <col min="2804" max="2806" width="3.66666666666667" style="21" customWidth="1"/>
    <col min="2807" max="2807" width="43.6666666666667" style="21" customWidth="1"/>
    <col min="2808" max="2814" width="20" style="21" customWidth="1"/>
    <col min="2815" max="2815" width="11.3333333333333" style="21" customWidth="1"/>
    <col min="2816" max="3059" width="9.33333333333333" style="21"/>
    <col min="3060" max="3062" width="3.66666666666667" style="21" customWidth="1"/>
    <col min="3063" max="3063" width="43.6666666666667" style="21" customWidth="1"/>
    <col min="3064" max="3070" width="20" style="21" customWidth="1"/>
    <col min="3071" max="3071" width="11.3333333333333" style="21" customWidth="1"/>
    <col min="3072" max="3315" width="9.33333333333333" style="21"/>
    <col min="3316" max="3318" width="3.66666666666667" style="21" customWidth="1"/>
    <col min="3319" max="3319" width="43.6666666666667" style="21" customWidth="1"/>
    <col min="3320" max="3326" width="20" style="21" customWidth="1"/>
    <col min="3327" max="3327" width="11.3333333333333" style="21" customWidth="1"/>
    <col min="3328" max="3571" width="9.33333333333333" style="21"/>
    <col min="3572" max="3574" width="3.66666666666667" style="21" customWidth="1"/>
    <col min="3575" max="3575" width="43.6666666666667" style="21" customWidth="1"/>
    <col min="3576" max="3582" width="20" style="21" customWidth="1"/>
    <col min="3583" max="3583" width="11.3333333333333" style="21" customWidth="1"/>
    <col min="3584" max="3827" width="9.33333333333333" style="21"/>
    <col min="3828" max="3830" width="3.66666666666667" style="21" customWidth="1"/>
    <col min="3831" max="3831" width="43.6666666666667" style="21" customWidth="1"/>
    <col min="3832" max="3838" width="20" style="21" customWidth="1"/>
    <col min="3839" max="3839" width="11.3333333333333" style="21" customWidth="1"/>
    <col min="3840" max="4083" width="9.33333333333333" style="21"/>
    <col min="4084" max="4086" width="3.66666666666667" style="21" customWidth="1"/>
    <col min="4087" max="4087" width="43.6666666666667" style="21" customWidth="1"/>
    <col min="4088" max="4094" width="20" style="21" customWidth="1"/>
    <col min="4095" max="4095" width="11.3333333333333" style="21" customWidth="1"/>
    <col min="4096" max="4339" width="9.33333333333333" style="21"/>
    <col min="4340" max="4342" width="3.66666666666667" style="21" customWidth="1"/>
    <col min="4343" max="4343" width="43.6666666666667" style="21" customWidth="1"/>
    <col min="4344" max="4350" width="20" style="21" customWidth="1"/>
    <col min="4351" max="4351" width="11.3333333333333" style="21" customWidth="1"/>
    <col min="4352" max="4595" width="9.33333333333333" style="21"/>
    <col min="4596" max="4598" width="3.66666666666667" style="21" customWidth="1"/>
    <col min="4599" max="4599" width="43.6666666666667" style="21" customWidth="1"/>
    <col min="4600" max="4606" width="20" style="21" customWidth="1"/>
    <col min="4607" max="4607" width="11.3333333333333" style="21" customWidth="1"/>
    <col min="4608" max="4851" width="9.33333333333333" style="21"/>
    <col min="4852" max="4854" width="3.66666666666667" style="21" customWidth="1"/>
    <col min="4855" max="4855" width="43.6666666666667" style="21" customWidth="1"/>
    <col min="4856" max="4862" width="20" style="21" customWidth="1"/>
    <col min="4863" max="4863" width="11.3333333333333" style="21" customWidth="1"/>
    <col min="4864" max="5107" width="9.33333333333333" style="21"/>
    <col min="5108" max="5110" width="3.66666666666667" style="21" customWidth="1"/>
    <col min="5111" max="5111" width="43.6666666666667" style="21" customWidth="1"/>
    <col min="5112" max="5118" width="20" style="21" customWidth="1"/>
    <col min="5119" max="5119" width="11.3333333333333" style="21" customWidth="1"/>
    <col min="5120" max="5363" width="9.33333333333333" style="21"/>
    <col min="5364" max="5366" width="3.66666666666667" style="21" customWidth="1"/>
    <col min="5367" max="5367" width="43.6666666666667" style="21" customWidth="1"/>
    <col min="5368" max="5374" width="20" style="21" customWidth="1"/>
    <col min="5375" max="5375" width="11.3333333333333" style="21" customWidth="1"/>
    <col min="5376" max="5619" width="9.33333333333333" style="21"/>
    <col min="5620" max="5622" width="3.66666666666667" style="21" customWidth="1"/>
    <col min="5623" max="5623" width="43.6666666666667" style="21" customWidth="1"/>
    <col min="5624" max="5630" width="20" style="21" customWidth="1"/>
    <col min="5631" max="5631" width="11.3333333333333" style="21" customWidth="1"/>
    <col min="5632" max="5875" width="9.33333333333333" style="21"/>
    <col min="5876" max="5878" width="3.66666666666667" style="21" customWidth="1"/>
    <col min="5879" max="5879" width="43.6666666666667" style="21" customWidth="1"/>
    <col min="5880" max="5886" width="20" style="21" customWidth="1"/>
    <col min="5887" max="5887" width="11.3333333333333" style="21" customWidth="1"/>
    <col min="5888" max="6131" width="9.33333333333333" style="21"/>
    <col min="6132" max="6134" width="3.66666666666667" style="21" customWidth="1"/>
    <col min="6135" max="6135" width="43.6666666666667" style="21" customWidth="1"/>
    <col min="6136" max="6142" width="20" style="21" customWidth="1"/>
    <col min="6143" max="6143" width="11.3333333333333" style="21" customWidth="1"/>
    <col min="6144" max="6387" width="9.33333333333333" style="21"/>
    <col min="6388" max="6390" width="3.66666666666667" style="21" customWidth="1"/>
    <col min="6391" max="6391" width="43.6666666666667" style="21" customWidth="1"/>
    <col min="6392" max="6398" width="20" style="21" customWidth="1"/>
    <col min="6399" max="6399" width="11.3333333333333" style="21" customWidth="1"/>
    <col min="6400" max="6643" width="9.33333333333333" style="21"/>
    <col min="6644" max="6646" width="3.66666666666667" style="21" customWidth="1"/>
    <col min="6647" max="6647" width="43.6666666666667" style="21" customWidth="1"/>
    <col min="6648" max="6654" width="20" style="21" customWidth="1"/>
    <col min="6655" max="6655" width="11.3333333333333" style="21" customWidth="1"/>
    <col min="6656" max="6899" width="9.33333333333333" style="21"/>
    <col min="6900" max="6902" width="3.66666666666667" style="21" customWidth="1"/>
    <col min="6903" max="6903" width="43.6666666666667" style="21" customWidth="1"/>
    <col min="6904" max="6910" width="20" style="21" customWidth="1"/>
    <col min="6911" max="6911" width="11.3333333333333" style="21" customWidth="1"/>
    <col min="6912" max="7155" width="9.33333333333333" style="21"/>
    <col min="7156" max="7158" width="3.66666666666667" style="21" customWidth="1"/>
    <col min="7159" max="7159" width="43.6666666666667" style="21" customWidth="1"/>
    <col min="7160" max="7166" width="20" style="21" customWidth="1"/>
    <col min="7167" max="7167" width="11.3333333333333" style="21" customWidth="1"/>
    <col min="7168" max="7411" width="9.33333333333333" style="21"/>
    <col min="7412" max="7414" width="3.66666666666667" style="21" customWidth="1"/>
    <col min="7415" max="7415" width="43.6666666666667" style="21" customWidth="1"/>
    <col min="7416" max="7422" width="20" style="21" customWidth="1"/>
    <col min="7423" max="7423" width="11.3333333333333" style="21" customWidth="1"/>
    <col min="7424" max="7667" width="9.33333333333333" style="21"/>
    <col min="7668" max="7670" width="3.66666666666667" style="21" customWidth="1"/>
    <col min="7671" max="7671" width="43.6666666666667" style="21" customWidth="1"/>
    <col min="7672" max="7678" width="20" style="21" customWidth="1"/>
    <col min="7679" max="7679" width="11.3333333333333" style="21" customWidth="1"/>
    <col min="7680" max="7923" width="9.33333333333333" style="21"/>
    <col min="7924" max="7926" width="3.66666666666667" style="21" customWidth="1"/>
    <col min="7927" max="7927" width="43.6666666666667" style="21" customWidth="1"/>
    <col min="7928" max="7934" width="20" style="21" customWidth="1"/>
    <col min="7935" max="7935" width="11.3333333333333" style="21" customWidth="1"/>
    <col min="7936" max="8179" width="9.33333333333333" style="21"/>
    <col min="8180" max="8182" width="3.66666666666667" style="21" customWidth="1"/>
    <col min="8183" max="8183" width="43.6666666666667" style="21" customWidth="1"/>
    <col min="8184" max="8190" width="20" style="21" customWidth="1"/>
    <col min="8191" max="8191" width="11.3333333333333" style="21" customWidth="1"/>
    <col min="8192" max="8435" width="9.33333333333333" style="21"/>
    <col min="8436" max="8438" width="3.66666666666667" style="21" customWidth="1"/>
    <col min="8439" max="8439" width="43.6666666666667" style="21" customWidth="1"/>
    <col min="8440" max="8446" width="20" style="21" customWidth="1"/>
    <col min="8447" max="8447" width="11.3333333333333" style="21" customWidth="1"/>
    <col min="8448" max="8691" width="9.33333333333333" style="21"/>
    <col min="8692" max="8694" width="3.66666666666667" style="21" customWidth="1"/>
    <col min="8695" max="8695" width="43.6666666666667" style="21" customWidth="1"/>
    <col min="8696" max="8702" width="20" style="21" customWidth="1"/>
    <col min="8703" max="8703" width="11.3333333333333" style="21" customWidth="1"/>
    <col min="8704" max="8947" width="9.33333333333333" style="21"/>
    <col min="8948" max="8950" width="3.66666666666667" style="21" customWidth="1"/>
    <col min="8951" max="8951" width="43.6666666666667" style="21" customWidth="1"/>
    <col min="8952" max="8958" width="20" style="21" customWidth="1"/>
    <col min="8959" max="8959" width="11.3333333333333" style="21" customWidth="1"/>
    <col min="8960" max="9203" width="9.33333333333333" style="21"/>
    <col min="9204" max="9206" width="3.66666666666667" style="21" customWidth="1"/>
    <col min="9207" max="9207" width="43.6666666666667" style="21" customWidth="1"/>
    <col min="9208" max="9214" width="20" style="21" customWidth="1"/>
    <col min="9215" max="9215" width="11.3333333333333" style="21" customWidth="1"/>
    <col min="9216" max="9459" width="9.33333333333333" style="21"/>
    <col min="9460" max="9462" width="3.66666666666667" style="21" customWidth="1"/>
    <col min="9463" max="9463" width="43.6666666666667" style="21" customWidth="1"/>
    <col min="9464" max="9470" width="20" style="21" customWidth="1"/>
    <col min="9471" max="9471" width="11.3333333333333" style="21" customWidth="1"/>
    <col min="9472" max="9715" width="9.33333333333333" style="21"/>
    <col min="9716" max="9718" width="3.66666666666667" style="21" customWidth="1"/>
    <col min="9719" max="9719" width="43.6666666666667" style="21" customWidth="1"/>
    <col min="9720" max="9726" width="20" style="21" customWidth="1"/>
    <col min="9727" max="9727" width="11.3333333333333" style="21" customWidth="1"/>
    <col min="9728" max="9971" width="9.33333333333333" style="21"/>
    <col min="9972" max="9974" width="3.66666666666667" style="21" customWidth="1"/>
    <col min="9975" max="9975" width="43.6666666666667" style="21" customWidth="1"/>
    <col min="9976" max="9982" width="20" style="21" customWidth="1"/>
    <col min="9983" max="9983" width="11.3333333333333" style="21" customWidth="1"/>
    <col min="9984" max="10227" width="9.33333333333333" style="21"/>
    <col min="10228" max="10230" width="3.66666666666667" style="21" customWidth="1"/>
    <col min="10231" max="10231" width="43.6666666666667" style="21" customWidth="1"/>
    <col min="10232" max="10238" width="20" style="21" customWidth="1"/>
    <col min="10239" max="10239" width="11.3333333333333" style="21" customWidth="1"/>
    <col min="10240" max="10483" width="9.33333333333333" style="21"/>
    <col min="10484" max="10486" width="3.66666666666667" style="21" customWidth="1"/>
    <col min="10487" max="10487" width="43.6666666666667" style="21" customWidth="1"/>
    <col min="10488" max="10494" width="20" style="21" customWidth="1"/>
    <col min="10495" max="10495" width="11.3333333333333" style="21" customWidth="1"/>
    <col min="10496" max="10739" width="9.33333333333333" style="21"/>
    <col min="10740" max="10742" width="3.66666666666667" style="21" customWidth="1"/>
    <col min="10743" max="10743" width="43.6666666666667" style="21" customWidth="1"/>
    <col min="10744" max="10750" width="20" style="21" customWidth="1"/>
    <col min="10751" max="10751" width="11.3333333333333" style="21" customWidth="1"/>
    <col min="10752" max="10995" width="9.33333333333333" style="21"/>
    <col min="10996" max="10998" width="3.66666666666667" style="21" customWidth="1"/>
    <col min="10999" max="10999" width="43.6666666666667" style="21" customWidth="1"/>
    <col min="11000" max="11006" width="20" style="21" customWidth="1"/>
    <col min="11007" max="11007" width="11.3333333333333" style="21" customWidth="1"/>
    <col min="11008" max="11251" width="9.33333333333333" style="21"/>
    <col min="11252" max="11254" width="3.66666666666667" style="21" customWidth="1"/>
    <col min="11255" max="11255" width="43.6666666666667" style="21" customWidth="1"/>
    <col min="11256" max="11262" width="20" style="21" customWidth="1"/>
    <col min="11263" max="11263" width="11.3333333333333" style="21" customWidth="1"/>
    <col min="11264" max="11507" width="9.33333333333333" style="21"/>
    <col min="11508" max="11510" width="3.66666666666667" style="21" customWidth="1"/>
    <col min="11511" max="11511" width="43.6666666666667" style="21" customWidth="1"/>
    <col min="11512" max="11518" width="20" style="21" customWidth="1"/>
    <col min="11519" max="11519" width="11.3333333333333" style="21" customWidth="1"/>
    <col min="11520" max="11763" width="9.33333333333333" style="21"/>
    <col min="11764" max="11766" width="3.66666666666667" style="21" customWidth="1"/>
    <col min="11767" max="11767" width="43.6666666666667" style="21" customWidth="1"/>
    <col min="11768" max="11774" width="20" style="21" customWidth="1"/>
    <col min="11775" max="11775" width="11.3333333333333" style="21" customWidth="1"/>
    <col min="11776" max="12019" width="9.33333333333333" style="21"/>
    <col min="12020" max="12022" width="3.66666666666667" style="21" customWidth="1"/>
    <col min="12023" max="12023" width="43.6666666666667" style="21" customWidth="1"/>
    <col min="12024" max="12030" width="20" style="21" customWidth="1"/>
    <col min="12031" max="12031" width="11.3333333333333" style="21" customWidth="1"/>
    <col min="12032" max="12275" width="9.33333333333333" style="21"/>
    <col min="12276" max="12278" width="3.66666666666667" style="21" customWidth="1"/>
    <col min="12279" max="12279" width="43.6666666666667" style="21" customWidth="1"/>
    <col min="12280" max="12286" width="20" style="21" customWidth="1"/>
    <col min="12287" max="12287" width="11.3333333333333" style="21" customWidth="1"/>
    <col min="12288" max="12531" width="9.33333333333333" style="21"/>
    <col min="12532" max="12534" width="3.66666666666667" style="21" customWidth="1"/>
    <col min="12535" max="12535" width="43.6666666666667" style="21" customWidth="1"/>
    <col min="12536" max="12542" width="20" style="21" customWidth="1"/>
    <col min="12543" max="12543" width="11.3333333333333" style="21" customWidth="1"/>
    <col min="12544" max="12787" width="9.33333333333333" style="21"/>
    <col min="12788" max="12790" width="3.66666666666667" style="21" customWidth="1"/>
    <col min="12791" max="12791" width="43.6666666666667" style="21" customWidth="1"/>
    <col min="12792" max="12798" width="20" style="21" customWidth="1"/>
    <col min="12799" max="12799" width="11.3333333333333" style="21" customWidth="1"/>
    <col min="12800" max="13043" width="9.33333333333333" style="21"/>
    <col min="13044" max="13046" width="3.66666666666667" style="21" customWidth="1"/>
    <col min="13047" max="13047" width="43.6666666666667" style="21" customWidth="1"/>
    <col min="13048" max="13054" width="20" style="21" customWidth="1"/>
    <col min="13055" max="13055" width="11.3333333333333" style="21" customWidth="1"/>
    <col min="13056" max="13299" width="9.33333333333333" style="21"/>
    <col min="13300" max="13302" width="3.66666666666667" style="21" customWidth="1"/>
    <col min="13303" max="13303" width="43.6666666666667" style="21" customWidth="1"/>
    <col min="13304" max="13310" width="20" style="21" customWidth="1"/>
    <col min="13311" max="13311" width="11.3333333333333" style="21" customWidth="1"/>
    <col min="13312" max="13555" width="9.33333333333333" style="21"/>
    <col min="13556" max="13558" width="3.66666666666667" style="21" customWidth="1"/>
    <col min="13559" max="13559" width="43.6666666666667" style="21" customWidth="1"/>
    <col min="13560" max="13566" width="20" style="21" customWidth="1"/>
    <col min="13567" max="13567" width="11.3333333333333" style="21" customWidth="1"/>
    <col min="13568" max="13811" width="9.33333333333333" style="21"/>
    <col min="13812" max="13814" width="3.66666666666667" style="21" customWidth="1"/>
    <col min="13815" max="13815" width="43.6666666666667" style="21" customWidth="1"/>
    <col min="13816" max="13822" width="20" style="21" customWidth="1"/>
    <col min="13823" max="13823" width="11.3333333333333" style="21" customWidth="1"/>
    <col min="13824" max="14067" width="9.33333333333333" style="21"/>
    <col min="14068" max="14070" width="3.66666666666667" style="21" customWidth="1"/>
    <col min="14071" max="14071" width="43.6666666666667" style="21" customWidth="1"/>
    <col min="14072" max="14078" width="20" style="21" customWidth="1"/>
    <col min="14079" max="14079" width="11.3333333333333" style="21" customWidth="1"/>
    <col min="14080" max="14323" width="9.33333333333333" style="21"/>
    <col min="14324" max="14326" width="3.66666666666667" style="21" customWidth="1"/>
    <col min="14327" max="14327" width="43.6666666666667" style="21" customWidth="1"/>
    <col min="14328" max="14334" width="20" style="21" customWidth="1"/>
    <col min="14335" max="14335" width="11.3333333333333" style="21" customWidth="1"/>
    <col min="14336" max="14579" width="9.33333333333333" style="21"/>
    <col min="14580" max="14582" width="3.66666666666667" style="21" customWidth="1"/>
    <col min="14583" max="14583" width="43.6666666666667" style="21" customWidth="1"/>
    <col min="14584" max="14590" width="20" style="21" customWidth="1"/>
    <col min="14591" max="14591" width="11.3333333333333" style="21" customWidth="1"/>
    <col min="14592" max="14835" width="9.33333333333333" style="21"/>
    <col min="14836" max="14838" width="3.66666666666667" style="21" customWidth="1"/>
    <col min="14839" max="14839" width="43.6666666666667" style="21" customWidth="1"/>
    <col min="14840" max="14846" width="20" style="21" customWidth="1"/>
    <col min="14847" max="14847" width="11.3333333333333" style="21" customWidth="1"/>
    <col min="14848" max="15091" width="9.33333333333333" style="21"/>
    <col min="15092" max="15094" width="3.66666666666667" style="21" customWidth="1"/>
    <col min="15095" max="15095" width="43.6666666666667" style="21" customWidth="1"/>
    <col min="15096" max="15102" width="20" style="21" customWidth="1"/>
    <col min="15103" max="15103" width="11.3333333333333" style="21" customWidth="1"/>
    <col min="15104" max="15347" width="9.33333333333333" style="21"/>
    <col min="15348" max="15350" width="3.66666666666667" style="21" customWidth="1"/>
    <col min="15351" max="15351" width="43.6666666666667" style="21" customWidth="1"/>
    <col min="15352" max="15358" width="20" style="21" customWidth="1"/>
    <col min="15359" max="15359" width="11.3333333333333" style="21" customWidth="1"/>
    <col min="15360" max="15603" width="9.33333333333333" style="21"/>
    <col min="15604" max="15606" width="3.66666666666667" style="21" customWidth="1"/>
    <col min="15607" max="15607" width="43.6666666666667" style="21" customWidth="1"/>
    <col min="15608" max="15614" width="20" style="21" customWidth="1"/>
    <col min="15615" max="15615" width="11.3333333333333" style="21" customWidth="1"/>
    <col min="15616" max="15859" width="9.33333333333333" style="21"/>
    <col min="15860" max="15862" width="3.66666666666667" style="21" customWidth="1"/>
    <col min="15863" max="15863" width="43.6666666666667" style="21" customWidth="1"/>
    <col min="15864" max="15870" width="20" style="21" customWidth="1"/>
    <col min="15871" max="15871" width="11.3333333333333" style="21" customWidth="1"/>
    <col min="15872" max="16115" width="9.33333333333333" style="21"/>
    <col min="16116" max="16118" width="3.66666666666667" style="21" customWidth="1"/>
    <col min="16119" max="16119" width="43.6666666666667" style="21" customWidth="1"/>
    <col min="16120" max="16126" width="20" style="21" customWidth="1"/>
    <col min="16127" max="16127" width="11.3333333333333" style="21" customWidth="1"/>
    <col min="16128" max="16383" width="9.33333333333333" style="21"/>
    <col min="16384" max="16384" width="9.33333333333333" style="21" customWidth="1"/>
  </cols>
  <sheetData>
    <row r="1" ht="35.25" customHeight="1" spans="1:10">
      <c r="A1" s="136" t="s">
        <v>50</v>
      </c>
      <c r="B1" s="1"/>
      <c r="C1" s="1"/>
      <c r="D1" s="1"/>
      <c r="E1" s="1"/>
      <c r="F1" s="1"/>
      <c r="G1" s="1"/>
      <c r="H1" s="1"/>
      <c r="I1" s="1"/>
      <c r="J1" s="1"/>
    </row>
    <row r="2" ht="13.5" spans="1:10">
      <c r="A2" s="22"/>
      <c r="B2" s="99"/>
      <c r="C2" s="99"/>
      <c r="D2" s="99"/>
      <c r="E2" s="99"/>
      <c r="F2" s="99"/>
      <c r="G2" s="99"/>
      <c r="H2" s="99"/>
      <c r="I2" s="99"/>
      <c r="J2" s="59" t="s">
        <v>51</v>
      </c>
    </row>
    <row r="3" ht="14.25" spans="1:10">
      <c r="A3" s="41" t="s">
        <v>3</v>
      </c>
      <c r="B3" s="41"/>
      <c r="C3" s="99"/>
      <c r="D3" s="99"/>
      <c r="E3" s="100"/>
      <c r="F3" s="99"/>
      <c r="G3" s="99"/>
      <c r="H3" s="99"/>
      <c r="I3" s="99"/>
      <c r="J3" s="59" t="s">
        <v>4</v>
      </c>
    </row>
    <row r="4" ht="21.75" customHeight="1" spans="1:10">
      <c r="A4" s="26" t="s">
        <v>7</v>
      </c>
      <c r="B4" s="26" t="s">
        <v>52</v>
      </c>
      <c r="C4" s="109" t="s">
        <v>41</v>
      </c>
      <c r="D4" s="109" t="s">
        <v>53</v>
      </c>
      <c r="E4" s="109" t="s">
        <v>54</v>
      </c>
      <c r="F4" s="109" t="s">
        <v>55</v>
      </c>
      <c r="G4" s="109"/>
      <c r="H4" s="109" t="s">
        <v>56</v>
      </c>
      <c r="I4" s="109" t="s">
        <v>57</v>
      </c>
      <c r="J4" s="109" t="s">
        <v>58</v>
      </c>
    </row>
    <row r="5" ht="17.25" customHeight="1" spans="1:10">
      <c r="A5" s="103" t="s">
        <v>59</v>
      </c>
      <c r="B5" s="103" t="s">
        <v>60</v>
      </c>
      <c r="C5" s="109" t="s">
        <v>52</v>
      </c>
      <c r="D5" s="109" t="s">
        <v>52</v>
      </c>
      <c r="E5" s="109" t="s">
        <v>52</v>
      </c>
      <c r="F5" s="109"/>
      <c r="G5" s="109"/>
      <c r="H5" s="109" t="s">
        <v>52</v>
      </c>
      <c r="I5" s="109" t="s">
        <v>52</v>
      </c>
      <c r="J5" s="109" t="s">
        <v>61</v>
      </c>
    </row>
    <row r="6" ht="21" customHeight="1" spans="1:10">
      <c r="A6" s="104" t="s">
        <v>52</v>
      </c>
      <c r="B6" s="104" t="s">
        <v>52</v>
      </c>
      <c r="C6" s="109" t="s">
        <v>52</v>
      </c>
      <c r="D6" s="109" t="s">
        <v>52</v>
      </c>
      <c r="E6" s="109" t="s">
        <v>52</v>
      </c>
      <c r="F6" s="109" t="s">
        <v>61</v>
      </c>
      <c r="G6" s="109" t="s">
        <v>62</v>
      </c>
      <c r="H6" s="109" t="s">
        <v>52</v>
      </c>
      <c r="I6" s="109" t="s">
        <v>52</v>
      </c>
      <c r="J6" s="109" t="s">
        <v>52</v>
      </c>
    </row>
    <row r="7" ht="21" customHeight="1" spans="1:10">
      <c r="A7" s="105" t="s">
        <v>52</v>
      </c>
      <c r="B7" s="105" t="s">
        <v>52</v>
      </c>
      <c r="C7" s="109" t="s">
        <v>52</v>
      </c>
      <c r="D7" s="109" t="s">
        <v>52</v>
      </c>
      <c r="E7" s="109" t="s">
        <v>52</v>
      </c>
      <c r="F7" s="109"/>
      <c r="G7" s="109"/>
      <c r="H7" s="109" t="s">
        <v>52</v>
      </c>
      <c r="I7" s="109" t="s">
        <v>52</v>
      </c>
      <c r="J7" s="109" t="s">
        <v>52</v>
      </c>
    </row>
    <row r="8" ht="21" customHeight="1" spans="1:10">
      <c r="A8" s="28" t="s">
        <v>63</v>
      </c>
      <c r="B8" s="28"/>
      <c r="C8" s="29">
        <f>D8</f>
        <v>1032.568</v>
      </c>
      <c r="D8" s="29">
        <v>1032.568</v>
      </c>
      <c r="E8" s="29">
        <v>0</v>
      </c>
      <c r="F8" s="29">
        <v>0</v>
      </c>
      <c r="G8" s="29">
        <v>0</v>
      </c>
      <c r="H8" s="29">
        <v>0</v>
      </c>
      <c r="I8" s="29">
        <v>0</v>
      </c>
      <c r="J8" s="29">
        <v>0</v>
      </c>
    </row>
    <row r="9" ht="21" customHeight="1" spans="1:10">
      <c r="A9" s="27" t="s">
        <v>64</v>
      </c>
      <c r="B9" s="27" t="s">
        <v>65</v>
      </c>
      <c r="C9" s="110">
        <f t="shared" ref="C9:C44" si="0">D9</f>
        <v>142.148</v>
      </c>
      <c r="D9" s="110">
        <v>142.148</v>
      </c>
      <c r="E9" s="29">
        <v>0</v>
      </c>
      <c r="F9" s="29">
        <v>0</v>
      </c>
      <c r="G9" s="29">
        <v>0</v>
      </c>
      <c r="H9" s="29">
        <v>0</v>
      </c>
      <c r="I9" s="29">
        <v>0</v>
      </c>
      <c r="J9" s="29">
        <v>0</v>
      </c>
    </row>
    <row r="10" ht="21" customHeight="1" spans="1:10">
      <c r="A10" s="27" t="s">
        <v>66</v>
      </c>
      <c r="B10" s="27" t="s">
        <v>67</v>
      </c>
      <c r="C10" s="110">
        <f t="shared" si="0"/>
        <v>93.03</v>
      </c>
      <c r="D10" s="110">
        <v>93.03</v>
      </c>
      <c r="E10" s="29">
        <v>0</v>
      </c>
      <c r="F10" s="29">
        <v>0</v>
      </c>
      <c r="G10" s="29">
        <v>0</v>
      </c>
      <c r="H10" s="29">
        <v>0</v>
      </c>
      <c r="I10" s="29">
        <v>0</v>
      </c>
      <c r="J10" s="29">
        <v>0</v>
      </c>
    </row>
    <row r="11" ht="21" customHeight="1" spans="1:10">
      <c r="A11" s="30" t="s">
        <v>68</v>
      </c>
      <c r="B11" s="30" t="s">
        <v>69</v>
      </c>
      <c r="C11" s="29">
        <f t="shared" si="0"/>
        <v>64.56</v>
      </c>
      <c r="D11" s="29">
        <v>64.56</v>
      </c>
      <c r="E11" s="29">
        <v>0</v>
      </c>
      <c r="F11" s="29">
        <v>0</v>
      </c>
      <c r="G11" s="29">
        <v>0</v>
      </c>
      <c r="H11" s="29">
        <v>0</v>
      </c>
      <c r="I11" s="29">
        <v>0</v>
      </c>
      <c r="J11" s="29">
        <v>0</v>
      </c>
    </row>
    <row r="12" ht="21" customHeight="1" spans="1:10">
      <c r="A12" s="30" t="s">
        <v>70</v>
      </c>
      <c r="B12" s="30" t="s">
        <v>71</v>
      </c>
      <c r="C12" s="29">
        <f t="shared" si="0"/>
        <v>18.98</v>
      </c>
      <c r="D12" s="29">
        <v>18.98</v>
      </c>
      <c r="E12" s="29">
        <v>0</v>
      </c>
      <c r="F12" s="29">
        <v>0</v>
      </c>
      <c r="G12" s="29">
        <v>0</v>
      </c>
      <c r="H12" s="29">
        <v>0</v>
      </c>
      <c r="I12" s="29">
        <v>0</v>
      </c>
      <c r="J12" s="29">
        <v>0</v>
      </c>
    </row>
    <row r="13" ht="21" customHeight="1" spans="1:10">
      <c r="A13" s="30" t="s">
        <v>72</v>
      </c>
      <c r="B13" s="30" t="s">
        <v>73</v>
      </c>
      <c r="C13" s="29">
        <f t="shared" si="0"/>
        <v>9.49</v>
      </c>
      <c r="D13" s="29">
        <v>9.49</v>
      </c>
      <c r="E13" s="29">
        <v>0</v>
      </c>
      <c r="F13" s="29">
        <v>0</v>
      </c>
      <c r="G13" s="29">
        <v>0</v>
      </c>
      <c r="H13" s="29">
        <v>0</v>
      </c>
      <c r="I13" s="29">
        <v>0</v>
      </c>
      <c r="J13" s="29">
        <v>0</v>
      </c>
    </row>
    <row r="14" ht="21" customHeight="1" spans="1:10">
      <c r="A14" s="27" t="s">
        <v>74</v>
      </c>
      <c r="B14" s="27" t="s">
        <v>75</v>
      </c>
      <c r="C14" s="110">
        <f t="shared" si="0"/>
        <v>43.05</v>
      </c>
      <c r="D14" s="110">
        <v>43.05</v>
      </c>
      <c r="E14" s="29">
        <v>0</v>
      </c>
      <c r="F14" s="29">
        <v>0</v>
      </c>
      <c r="G14" s="29">
        <v>0</v>
      </c>
      <c r="H14" s="29">
        <v>0</v>
      </c>
      <c r="I14" s="29">
        <v>0</v>
      </c>
      <c r="J14" s="29">
        <v>0</v>
      </c>
    </row>
    <row r="15" ht="21" customHeight="1" spans="1:10">
      <c r="A15" s="30" t="s">
        <v>76</v>
      </c>
      <c r="B15" s="30" t="s">
        <v>77</v>
      </c>
      <c r="C15" s="29">
        <f t="shared" si="0"/>
        <v>43.05</v>
      </c>
      <c r="D15" s="29">
        <v>43.05</v>
      </c>
      <c r="E15" s="29">
        <v>0</v>
      </c>
      <c r="F15" s="29">
        <v>0</v>
      </c>
      <c r="G15" s="29">
        <v>0</v>
      </c>
      <c r="H15" s="29">
        <v>0</v>
      </c>
      <c r="I15" s="29">
        <v>0</v>
      </c>
      <c r="J15" s="29">
        <v>0</v>
      </c>
    </row>
    <row r="16" ht="21" customHeight="1" spans="1:10">
      <c r="A16" s="27" t="s">
        <v>78</v>
      </c>
      <c r="B16" s="27" t="s">
        <v>79</v>
      </c>
      <c r="C16" s="110">
        <f t="shared" si="0"/>
        <v>6.068</v>
      </c>
      <c r="D16" s="110">
        <v>6.068</v>
      </c>
      <c r="E16" s="29">
        <v>0</v>
      </c>
      <c r="F16" s="29">
        <v>0</v>
      </c>
      <c r="G16" s="29">
        <v>0</v>
      </c>
      <c r="H16" s="29">
        <v>0</v>
      </c>
      <c r="I16" s="29">
        <v>0</v>
      </c>
      <c r="J16" s="29">
        <v>0</v>
      </c>
    </row>
    <row r="17" ht="21" customHeight="1" spans="1:10">
      <c r="A17" s="30" t="s">
        <v>80</v>
      </c>
      <c r="B17" s="30" t="s">
        <v>81</v>
      </c>
      <c r="C17" s="29">
        <f t="shared" si="0"/>
        <v>6.068</v>
      </c>
      <c r="D17" s="29">
        <v>6.068</v>
      </c>
      <c r="E17" s="29">
        <v>0</v>
      </c>
      <c r="F17" s="29">
        <v>0</v>
      </c>
      <c r="G17" s="29">
        <v>0</v>
      </c>
      <c r="H17" s="29">
        <v>0</v>
      </c>
      <c r="I17" s="29">
        <v>0</v>
      </c>
      <c r="J17" s="29">
        <v>0</v>
      </c>
    </row>
    <row r="18" ht="21" customHeight="1" spans="1:10">
      <c r="A18" s="27" t="s">
        <v>82</v>
      </c>
      <c r="B18" s="27" t="s">
        <v>83</v>
      </c>
      <c r="C18" s="110">
        <f t="shared" si="0"/>
        <v>22.25</v>
      </c>
      <c r="D18" s="110">
        <v>22.25</v>
      </c>
      <c r="E18" s="29">
        <v>0</v>
      </c>
      <c r="F18" s="29">
        <v>0</v>
      </c>
      <c r="G18" s="29">
        <v>0</v>
      </c>
      <c r="H18" s="29">
        <v>0</v>
      </c>
      <c r="I18" s="29">
        <v>0</v>
      </c>
      <c r="J18" s="29">
        <v>0</v>
      </c>
    </row>
    <row r="19" ht="21" customHeight="1" spans="1:10">
      <c r="A19" s="27" t="s">
        <v>84</v>
      </c>
      <c r="B19" s="27" t="s">
        <v>85</v>
      </c>
      <c r="C19" s="110">
        <f t="shared" si="0"/>
        <v>21.89</v>
      </c>
      <c r="D19" s="110">
        <v>21.89</v>
      </c>
      <c r="E19" s="29">
        <v>0</v>
      </c>
      <c r="F19" s="29">
        <v>0</v>
      </c>
      <c r="G19" s="29">
        <v>0</v>
      </c>
      <c r="H19" s="29">
        <v>0</v>
      </c>
      <c r="I19" s="29">
        <v>0</v>
      </c>
      <c r="J19" s="29">
        <v>0</v>
      </c>
    </row>
    <row r="20" ht="21" customHeight="1" spans="1:10">
      <c r="A20" s="30" t="s">
        <v>86</v>
      </c>
      <c r="B20" s="30" t="s">
        <v>87</v>
      </c>
      <c r="C20" s="29">
        <f t="shared" si="0"/>
        <v>14.41</v>
      </c>
      <c r="D20" s="29">
        <v>14.41</v>
      </c>
      <c r="E20" s="29">
        <v>0</v>
      </c>
      <c r="F20" s="29">
        <v>0</v>
      </c>
      <c r="G20" s="29">
        <v>0</v>
      </c>
      <c r="H20" s="29">
        <v>0</v>
      </c>
      <c r="I20" s="29">
        <v>0</v>
      </c>
      <c r="J20" s="29">
        <v>0</v>
      </c>
    </row>
    <row r="21" ht="21" customHeight="1" spans="1:10">
      <c r="A21" s="30" t="s">
        <v>88</v>
      </c>
      <c r="B21" s="30" t="s">
        <v>89</v>
      </c>
      <c r="C21" s="29">
        <f t="shared" si="0"/>
        <v>2.08</v>
      </c>
      <c r="D21" s="29">
        <v>2.08</v>
      </c>
      <c r="E21" s="29">
        <v>0</v>
      </c>
      <c r="F21" s="29">
        <v>0</v>
      </c>
      <c r="G21" s="29">
        <v>0</v>
      </c>
      <c r="H21" s="29">
        <v>0</v>
      </c>
      <c r="I21" s="29">
        <v>0</v>
      </c>
      <c r="J21" s="29">
        <v>0</v>
      </c>
    </row>
    <row r="22" ht="21" customHeight="1" spans="1:10">
      <c r="A22" s="30" t="s">
        <v>90</v>
      </c>
      <c r="B22" s="30" t="s">
        <v>91</v>
      </c>
      <c r="C22" s="29">
        <f t="shared" si="0"/>
        <v>5.4</v>
      </c>
      <c r="D22" s="29">
        <v>5.4</v>
      </c>
      <c r="E22" s="29">
        <v>0</v>
      </c>
      <c r="F22" s="29">
        <v>0</v>
      </c>
      <c r="G22" s="29">
        <v>0</v>
      </c>
      <c r="H22" s="29">
        <v>0</v>
      </c>
      <c r="I22" s="29">
        <v>0</v>
      </c>
      <c r="J22" s="29">
        <v>0</v>
      </c>
    </row>
    <row r="23" ht="21" customHeight="1" spans="1:10">
      <c r="A23" s="27" t="s">
        <v>92</v>
      </c>
      <c r="B23" s="27" t="s">
        <v>93</v>
      </c>
      <c r="C23" s="110">
        <f t="shared" si="0"/>
        <v>0.36</v>
      </c>
      <c r="D23" s="110">
        <v>0.36</v>
      </c>
      <c r="E23" s="29">
        <v>0</v>
      </c>
      <c r="F23" s="29">
        <v>0</v>
      </c>
      <c r="G23" s="29">
        <v>0</v>
      </c>
      <c r="H23" s="29">
        <v>0</v>
      </c>
      <c r="I23" s="29">
        <v>0</v>
      </c>
      <c r="J23" s="29">
        <v>0</v>
      </c>
    </row>
    <row r="24" ht="21" customHeight="1" spans="1:10">
      <c r="A24" s="30" t="s">
        <v>94</v>
      </c>
      <c r="B24" s="30" t="s">
        <v>95</v>
      </c>
      <c r="C24" s="29">
        <f t="shared" si="0"/>
        <v>0.36</v>
      </c>
      <c r="D24" s="29">
        <v>0.36</v>
      </c>
      <c r="E24" s="29">
        <v>0</v>
      </c>
      <c r="F24" s="29">
        <v>0</v>
      </c>
      <c r="G24" s="29">
        <v>0</v>
      </c>
      <c r="H24" s="29">
        <v>0</v>
      </c>
      <c r="I24" s="29">
        <v>0</v>
      </c>
      <c r="J24" s="29">
        <v>0</v>
      </c>
    </row>
    <row r="25" ht="21" customHeight="1" spans="1:10">
      <c r="A25" s="27" t="s">
        <v>96</v>
      </c>
      <c r="B25" s="27" t="s">
        <v>97</v>
      </c>
      <c r="C25" s="110">
        <f t="shared" si="0"/>
        <v>6.6</v>
      </c>
      <c r="D25" s="110">
        <v>6.6</v>
      </c>
      <c r="E25" s="29">
        <v>0</v>
      </c>
      <c r="F25" s="29">
        <v>0</v>
      </c>
      <c r="G25" s="29">
        <v>0</v>
      </c>
      <c r="H25" s="29">
        <v>0</v>
      </c>
      <c r="I25" s="29">
        <v>0</v>
      </c>
      <c r="J25" s="29">
        <v>0</v>
      </c>
    </row>
    <row r="26" ht="21" customHeight="1" spans="1:10">
      <c r="A26" s="27" t="s">
        <v>98</v>
      </c>
      <c r="B26" s="27" t="s">
        <v>99</v>
      </c>
      <c r="C26" s="110">
        <f t="shared" si="0"/>
        <v>6.6</v>
      </c>
      <c r="D26" s="110">
        <v>6.6</v>
      </c>
      <c r="E26" s="29">
        <v>0</v>
      </c>
      <c r="F26" s="29">
        <v>0</v>
      </c>
      <c r="G26" s="29">
        <v>0</v>
      </c>
      <c r="H26" s="29">
        <v>0</v>
      </c>
      <c r="I26" s="29">
        <v>0</v>
      </c>
      <c r="J26" s="29">
        <v>0</v>
      </c>
    </row>
    <row r="27" ht="21" customHeight="1" spans="1:10">
      <c r="A27" s="30" t="s">
        <v>100</v>
      </c>
      <c r="B27" s="30" t="s">
        <v>101</v>
      </c>
      <c r="C27" s="29">
        <f t="shared" si="0"/>
        <v>6.6</v>
      </c>
      <c r="D27" s="29">
        <v>6.6</v>
      </c>
      <c r="E27" s="29">
        <v>0</v>
      </c>
      <c r="F27" s="29">
        <v>0</v>
      </c>
      <c r="G27" s="29">
        <v>0</v>
      </c>
      <c r="H27" s="29">
        <v>0</v>
      </c>
      <c r="I27" s="29">
        <v>0</v>
      </c>
      <c r="J27" s="29">
        <v>0</v>
      </c>
    </row>
    <row r="28" ht="21" customHeight="1" spans="1:10">
      <c r="A28" s="27" t="s">
        <v>102</v>
      </c>
      <c r="B28" s="27" t="s">
        <v>103</v>
      </c>
      <c r="C28" s="110">
        <f t="shared" si="0"/>
        <v>8.9</v>
      </c>
      <c r="D28" s="110">
        <v>8.9</v>
      </c>
      <c r="E28" s="29">
        <v>0</v>
      </c>
      <c r="F28" s="29">
        <v>0</v>
      </c>
      <c r="G28" s="29">
        <v>0</v>
      </c>
      <c r="H28" s="29">
        <v>0</v>
      </c>
      <c r="I28" s="29">
        <v>0</v>
      </c>
      <c r="J28" s="29">
        <v>0</v>
      </c>
    </row>
    <row r="29" ht="21" customHeight="1" spans="1:10">
      <c r="A29" s="27" t="s">
        <v>104</v>
      </c>
      <c r="B29" s="27" t="s">
        <v>105</v>
      </c>
      <c r="C29" s="110">
        <f t="shared" si="0"/>
        <v>8.9</v>
      </c>
      <c r="D29" s="110">
        <v>8.9</v>
      </c>
      <c r="E29" s="29">
        <v>0</v>
      </c>
      <c r="F29" s="29">
        <v>0</v>
      </c>
      <c r="G29" s="29">
        <v>0</v>
      </c>
      <c r="H29" s="29">
        <v>0</v>
      </c>
      <c r="I29" s="29">
        <v>0</v>
      </c>
      <c r="J29" s="29">
        <v>0</v>
      </c>
    </row>
    <row r="30" ht="21" customHeight="1" spans="1:10">
      <c r="A30" s="30" t="s">
        <v>106</v>
      </c>
      <c r="B30" s="30" t="s">
        <v>107</v>
      </c>
      <c r="C30" s="29">
        <f t="shared" si="0"/>
        <v>8.9</v>
      </c>
      <c r="D30" s="29">
        <v>8.9</v>
      </c>
      <c r="E30" s="29">
        <v>0</v>
      </c>
      <c r="F30" s="29">
        <v>0</v>
      </c>
      <c r="G30" s="29">
        <v>0</v>
      </c>
      <c r="H30" s="29">
        <v>0</v>
      </c>
      <c r="I30" s="29">
        <v>0</v>
      </c>
      <c r="J30" s="29">
        <v>0</v>
      </c>
    </row>
    <row r="31" ht="21" customHeight="1" spans="1:10">
      <c r="A31" s="27" t="s">
        <v>108</v>
      </c>
      <c r="B31" s="27" t="s">
        <v>109</v>
      </c>
      <c r="C31" s="110">
        <f t="shared" si="0"/>
        <v>530</v>
      </c>
      <c r="D31" s="110">
        <v>530</v>
      </c>
      <c r="E31" s="29">
        <v>0</v>
      </c>
      <c r="F31" s="29">
        <v>0</v>
      </c>
      <c r="G31" s="29">
        <v>0</v>
      </c>
      <c r="H31" s="29">
        <v>0</v>
      </c>
      <c r="I31" s="29">
        <v>0</v>
      </c>
      <c r="J31" s="29">
        <v>0</v>
      </c>
    </row>
    <row r="32" ht="21" customHeight="1" spans="1:10">
      <c r="A32" s="27" t="s">
        <v>110</v>
      </c>
      <c r="B32" s="27" t="s">
        <v>111</v>
      </c>
      <c r="C32" s="110">
        <f t="shared" si="0"/>
        <v>413</v>
      </c>
      <c r="D32" s="110">
        <v>413</v>
      </c>
      <c r="E32" s="29">
        <v>0</v>
      </c>
      <c r="F32" s="29">
        <v>0</v>
      </c>
      <c r="G32" s="29">
        <v>0</v>
      </c>
      <c r="H32" s="29">
        <v>0</v>
      </c>
      <c r="I32" s="29">
        <v>0</v>
      </c>
      <c r="J32" s="29">
        <v>0</v>
      </c>
    </row>
    <row r="33" ht="21" customHeight="1" spans="1:10">
      <c r="A33" s="30" t="s">
        <v>112</v>
      </c>
      <c r="B33" s="30" t="s">
        <v>113</v>
      </c>
      <c r="C33" s="29">
        <f t="shared" si="0"/>
        <v>69</v>
      </c>
      <c r="D33" s="29">
        <v>69</v>
      </c>
      <c r="E33" s="29">
        <v>0</v>
      </c>
      <c r="F33" s="29">
        <v>0</v>
      </c>
      <c r="G33" s="29">
        <v>0</v>
      </c>
      <c r="H33" s="29">
        <v>0</v>
      </c>
      <c r="I33" s="29">
        <v>0</v>
      </c>
      <c r="J33" s="29">
        <v>0</v>
      </c>
    </row>
    <row r="34" ht="21" customHeight="1" spans="1:10">
      <c r="A34" s="30" t="s">
        <v>114</v>
      </c>
      <c r="B34" s="30" t="s">
        <v>115</v>
      </c>
      <c r="C34" s="29">
        <f t="shared" si="0"/>
        <v>344</v>
      </c>
      <c r="D34" s="29">
        <v>344</v>
      </c>
      <c r="E34" s="29">
        <v>0</v>
      </c>
      <c r="F34" s="29">
        <v>0</v>
      </c>
      <c r="G34" s="29">
        <v>0</v>
      </c>
      <c r="H34" s="29">
        <v>0</v>
      </c>
      <c r="I34" s="29">
        <v>0</v>
      </c>
      <c r="J34" s="29">
        <v>0</v>
      </c>
    </row>
    <row r="35" ht="21" customHeight="1" spans="1:10">
      <c r="A35" s="27" t="s">
        <v>116</v>
      </c>
      <c r="B35" s="27" t="s">
        <v>117</v>
      </c>
      <c r="C35" s="110">
        <f t="shared" si="0"/>
        <v>117</v>
      </c>
      <c r="D35" s="110">
        <v>117</v>
      </c>
      <c r="E35" s="29">
        <v>0</v>
      </c>
      <c r="F35" s="29">
        <v>0</v>
      </c>
      <c r="G35" s="29">
        <v>0</v>
      </c>
      <c r="H35" s="29">
        <v>0</v>
      </c>
      <c r="I35" s="29">
        <v>0</v>
      </c>
      <c r="J35" s="29">
        <v>0</v>
      </c>
    </row>
    <row r="36" ht="21" customHeight="1" spans="1:10">
      <c r="A36" s="30" t="s">
        <v>118</v>
      </c>
      <c r="B36" s="30" t="s">
        <v>119</v>
      </c>
      <c r="C36" s="29">
        <f t="shared" si="0"/>
        <v>117</v>
      </c>
      <c r="D36" s="29">
        <v>117</v>
      </c>
      <c r="E36" s="29">
        <v>0</v>
      </c>
      <c r="F36" s="29">
        <v>0</v>
      </c>
      <c r="G36" s="29">
        <v>0</v>
      </c>
      <c r="H36" s="29">
        <v>0</v>
      </c>
      <c r="I36" s="29">
        <v>0</v>
      </c>
      <c r="J36" s="29">
        <v>0</v>
      </c>
    </row>
    <row r="37" ht="21" customHeight="1" spans="1:10">
      <c r="A37" s="27" t="s">
        <v>120</v>
      </c>
      <c r="B37" s="27" t="s">
        <v>121</v>
      </c>
      <c r="C37" s="110">
        <f t="shared" si="0"/>
        <v>306.61</v>
      </c>
      <c r="D37" s="110">
        <v>306.61</v>
      </c>
      <c r="E37" s="29">
        <v>0</v>
      </c>
      <c r="F37" s="29">
        <v>0</v>
      </c>
      <c r="G37" s="29">
        <v>0</v>
      </c>
      <c r="H37" s="29">
        <v>0</v>
      </c>
      <c r="I37" s="29">
        <v>0</v>
      </c>
      <c r="J37" s="29">
        <v>0</v>
      </c>
    </row>
    <row r="38" ht="21" customHeight="1" spans="1:10">
      <c r="A38" s="27" t="s">
        <v>122</v>
      </c>
      <c r="B38" s="27" t="s">
        <v>123</v>
      </c>
      <c r="C38" s="110">
        <f t="shared" si="0"/>
        <v>306.61</v>
      </c>
      <c r="D38" s="110">
        <v>306.61</v>
      </c>
      <c r="E38" s="29">
        <v>0</v>
      </c>
      <c r="F38" s="29">
        <v>0</v>
      </c>
      <c r="G38" s="29">
        <v>0</v>
      </c>
      <c r="H38" s="29">
        <v>0</v>
      </c>
      <c r="I38" s="29">
        <v>0</v>
      </c>
      <c r="J38" s="29">
        <v>0</v>
      </c>
    </row>
    <row r="39" ht="21" customHeight="1" spans="1:10">
      <c r="A39" s="30" t="s">
        <v>124</v>
      </c>
      <c r="B39" s="30" t="s">
        <v>125</v>
      </c>
      <c r="C39" s="29">
        <f t="shared" si="0"/>
        <v>305.41</v>
      </c>
      <c r="D39" s="29">
        <v>305.41</v>
      </c>
      <c r="E39" s="29">
        <v>0</v>
      </c>
      <c r="F39" s="29">
        <v>0</v>
      </c>
      <c r="G39" s="29">
        <v>0</v>
      </c>
      <c r="H39" s="29">
        <v>0</v>
      </c>
      <c r="I39" s="29">
        <v>0</v>
      </c>
      <c r="J39" s="29">
        <v>0</v>
      </c>
    </row>
    <row r="40" ht="21" customHeight="1" spans="1:10">
      <c r="A40" s="30" t="s">
        <v>126</v>
      </c>
      <c r="B40" s="30" t="s">
        <v>127</v>
      </c>
      <c r="C40" s="29">
        <f t="shared" si="0"/>
        <v>1.2</v>
      </c>
      <c r="D40" s="29">
        <v>1.2</v>
      </c>
      <c r="E40" s="29">
        <v>0</v>
      </c>
      <c r="F40" s="29">
        <v>0</v>
      </c>
      <c r="G40" s="29">
        <v>0</v>
      </c>
      <c r="H40" s="29">
        <v>0</v>
      </c>
      <c r="I40" s="29">
        <v>0</v>
      </c>
      <c r="J40" s="29">
        <v>0</v>
      </c>
    </row>
    <row r="41" ht="21" customHeight="1" spans="1:10">
      <c r="A41" s="27" t="s">
        <v>128</v>
      </c>
      <c r="B41" s="27" t="s">
        <v>129</v>
      </c>
      <c r="C41" s="110">
        <f t="shared" si="0"/>
        <v>16.06</v>
      </c>
      <c r="D41" s="110">
        <v>16.06</v>
      </c>
      <c r="E41" s="29">
        <v>0</v>
      </c>
      <c r="F41" s="29">
        <v>0</v>
      </c>
      <c r="G41" s="29">
        <v>0</v>
      </c>
      <c r="H41" s="29">
        <v>0</v>
      </c>
      <c r="I41" s="29">
        <v>0</v>
      </c>
      <c r="J41" s="29">
        <v>0</v>
      </c>
    </row>
    <row r="42" ht="21" customHeight="1" spans="1:10">
      <c r="A42" s="27" t="s">
        <v>130</v>
      </c>
      <c r="B42" s="27" t="s">
        <v>131</v>
      </c>
      <c r="C42" s="110">
        <f t="shared" si="0"/>
        <v>16.06</v>
      </c>
      <c r="D42" s="110">
        <v>16.06</v>
      </c>
      <c r="E42" s="29">
        <v>0</v>
      </c>
      <c r="F42" s="29">
        <v>0</v>
      </c>
      <c r="G42" s="29">
        <v>0</v>
      </c>
      <c r="H42" s="29">
        <v>0</v>
      </c>
      <c r="I42" s="29">
        <v>0</v>
      </c>
      <c r="J42" s="29">
        <v>0</v>
      </c>
    </row>
    <row r="43" ht="21" customHeight="1" spans="1:10">
      <c r="A43" s="30" t="s">
        <v>132</v>
      </c>
      <c r="B43" s="30" t="s">
        <v>133</v>
      </c>
      <c r="C43" s="29">
        <f t="shared" si="0"/>
        <v>14.23</v>
      </c>
      <c r="D43" s="29">
        <v>14.23</v>
      </c>
      <c r="E43" s="29">
        <v>0</v>
      </c>
      <c r="F43" s="29">
        <v>0</v>
      </c>
      <c r="G43" s="29">
        <v>0</v>
      </c>
      <c r="H43" s="29">
        <v>0</v>
      </c>
      <c r="I43" s="29">
        <v>0</v>
      </c>
      <c r="J43" s="29">
        <v>0</v>
      </c>
    </row>
    <row r="44" ht="21" customHeight="1" spans="1:10">
      <c r="A44" s="30" t="s">
        <v>134</v>
      </c>
      <c r="B44" s="30" t="s">
        <v>135</v>
      </c>
      <c r="C44" s="29">
        <f t="shared" si="0"/>
        <v>1.83</v>
      </c>
      <c r="D44" s="29">
        <v>1.83</v>
      </c>
      <c r="E44" s="29">
        <v>0</v>
      </c>
      <c r="F44" s="29">
        <v>0</v>
      </c>
      <c r="G44" s="29">
        <v>0</v>
      </c>
      <c r="H44" s="29">
        <v>0</v>
      </c>
      <c r="I44" s="29">
        <v>0</v>
      </c>
      <c r="J44" s="29">
        <v>0</v>
      </c>
    </row>
    <row r="45" ht="21" customHeight="1" spans="1:10">
      <c r="A45" s="54" t="s">
        <v>136</v>
      </c>
      <c r="C45" s="73"/>
      <c r="D45" s="73"/>
      <c r="E45" s="73"/>
      <c r="F45" s="73"/>
      <c r="G45" s="73"/>
      <c r="H45" s="73"/>
      <c r="I45" s="73"/>
      <c r="J45" s="73"/>
    </row>
    <row r="46" ht="21" customHeight="1" spans="1:10">
      <c r="A46" s="54" t="s">
        <v>49</v>
      </c>
      <c r="C46" s="73"/>
      <c r="D46" s="73"/>
      <c r="E46" s="73"/>
      <c r="F46" s="73"/>
      <c r="G46" s="73"/>
      <c r="H46" s="73"/>
      <c r="I46" s="73"/>
      <c r="J46" s="73"/>
    </row>
    <row r="47" ht="21" customHeight="1" spans="3:10">
      <c r="C47" s="73"/>
      <c r="D47" s="73"/>
      <c r="E47" s="73"/>
      <c r="F47" s="73"/>
      <c r="G47" s="73"/>
      <c r="H47" s="73"/>
      <c r="I47" s="73"/>
      <c r="J47" s="73"/>
    </row>
    <row r="48" ht="21" customHeight="1" spans="3:10">
      <c r="C48" s="73"/>
      <c r="D48" s="73"/>
      <c r="E48" s="73"/>
      <c r="F48" s="73"/>
      <c r="G48" s="73"/>
      <c r="H48" s="73"/>
      <c r="I48" s="73"/>
      <c r="J48" s="73"/>
    </row>
    <row r="49" ht="21" customHeight="1" spans="3:10">
      <c r="C49" s="73"/>
      <c r="D49" s="73"/>
      <c r="E49" s="73"/>
      <c r="F49" s="73"/>
      <c r="G49" s="73"/>
      <c r="H49" s="73"/>
      <c r="I49" s="73"/>
      <c r="J49" s="73"/>
    </row>
    <row r="50" ht="21" customHeight="1" spans="3:10">
      <c r="C50" s="73"/>
      <c r="D50" s="73"/>
      <c r="E50" s="73"/>
      <c r="F50" s="73"/>
      <c r="G50" s="73"/>
      <c r="H50" s="73"/>
      <c r="I50" s="73"/>
      <c r="J50" s="73"/>
    </row>
    <row r="51" ht="21" customHeight="1" spans="3:10">
      <c r="C51" s="73"/>
      <c r="D51" s="73"/>
      <c r="E51" s="73"/>
      <c r="F51" s="73"/>
      <c r="G51" s="73"/>
      <c r="H51" s="73"/>
      <c r="I51" s="73"/>
      <c r="J51" s="73"/>
    </row>
    <row r="52" ht="21" customHeight="1" spans="3:10">
      <c r="C52" s="73"/>
      <c r="D52" s="73"/>
      <c r="E52" s="73"/>
      <c r="F52" s="73"/>
      <c r="G52" s="73"/>
      <c r="H52" s="73"/>
      <c r="I52" s="73"/>
      <c r="J52" s="73"/>
    </row>
    <row r="53" ht="21" customHeight="1" spans="3:10">
      <c r="C53" s="73"/>
      <c r="D53" s="73"/>
      <c r="E53" s="73"/>
      <c r="F53" s="73"/>
      <c r="G53" s="73"/>
      <c r="H53" s="73"/>
      <c r="I53" s="73"/>
      <c r="J53" s="73"/>
    </row>
    <row r="54" ht="21" customHeight="1" spans="3:10">
      <c r="C54" s="73"/>
      <c r="D54" s="73"/>
      <c r="E54" s="73"/>
      <c r="F54" s="73"/>
      <c r="G54" s="73"/>
      <c r="H54" s="73"/>
      <c r="I54" s="73"/>
      <c r="J54" s="73"/>
    </row>
    <row r="55" ht="21" customHeight="1" spans="3:10">
      <c r="C55" s="73"/>
      <c r="D55" s="73"/>
      <c r="E55" s="73"/>
      <c r="F55" s="73"/>
      <c r="G55" s="73"/>
      <c r="H55" s="73"/>
      <c r="I55" s="73"/>
      <c r="J55" s="73"/>
    </row>
    <row r="56" ht="21" customHeight="1" spans="3:10">
      <c r="C56" s="73"/>
      <c r="D56" s="73"/>
      <c r="E56" s="73"/>
      <c r="F56" s="73"/>
      <c r="G56" s="73"/>
      <c r="H56" s="73"/>
      <c r="I56" s="73"/>
      <c r="J56" s="73"/>
    </row>
    <row r="57" ht="21" customHeight="1" spans="3:10">
      <c r="C57" s="73"/>
      <c r="D57" s="73"/>
      <c r="E57" s="73"/>
      <c r="F57" s="73"/>
      <c r="G57" s="73"/>
      <c r="H57" s="73"/>
      <c r="I57" s="73"/>
      <c r="J57" s="73"/>
    </row>
    <row r="58" ht="21" customHeight="1" spans="3:10">
      <c r="C58" s="73"/>
      <c r="D58" s="73"/>
      <c r="E58" s="73"/>
      <c r="F58" s="73"/>
      <c r="G58" s="73"/>
      <c r="H58" s="73"/>
      <c r="I58" s="73"/>
      <c r="J58" s="73"/>
    </row>
    <row r="59" ht="21" customHeight="1"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row r="92" spans="3:10">
      <c r="C92" s="73"/>
      <c r="D92" s="73"/>
      <c r="E92" s="73"/>
      <c r="F92" s="73"/>
      <c r="G92" s="73"/>
      <c r="H92" s="73"/>
      <c r="I92" s="73"/>
      <c r="J92" s="73"/>
    </row>
    <row r="93" spans="3:10">
      <c r="C93" s="73"/>
      <c r="D93" s="73"/>
      <c r="E93" s="73"/>
      <c r="F93" s="73"/>
      <c r="G93" s="73"/>
      <c r="H93" s="73"/>
      <c r="I93" s="73"/>
      <c r="J93" s="73"/>
    </row>
    <row r="94" spans="3:10">
      <c r="C94" s="73"/>
      <c r="D94" s="73"/>
      <c r="E94" s="73"/>
      <c r="F94" s="73"/>
      <c r="G94" s="73"/>
      <c r="H94" s="73"/>
      <c r="I94" s="73"/>
      <c r="J94" s="73"/>
    </row>
    <row r="95" spans="3:10">
      <c r="C95" s="73"/>
      <c r="D95" s="73"/>
      <c r="E95" s="73"/>
      <c r="F95" s="73"/>
      <c r="G95" s="73"/>
      <c r="H95" s="73"/>
      <c r="I95" s="73"/>
      <c r="J95" s="73"/>
    </row>
    <row r="96" spans="3:10">
      <c r="C96" s="73"/>
      <c r="D96" s="73"/>
      <c r="E96" s="73"/>
      <c r="F96" s="73"/>
      <c r="G96" s="73"/>
      <c r="H96" s="73"/>
      <c r="I96" s="73"/>
      <c r="J96" s="73"/>
    </row>
    <row r="97" spans="3:10">
      <c r="C97" s="73"/>
      <c r="D97" s="73"/>
      <c r="E97" s="73"/>
      <c r="F97" s="73"/>
      <c r="G97" s="73"/>
      <c r="H97" s="73"/>
      <c r="I97" s="73"/>
      <c r="J97" s="73"/>
    </row>
    <row r="98" spans="3:10">
      <c r="C98" s="73"/>
      <c r="D98" s="73"/>
      <c r="E98" s="73"/>
      <c r="F98" s="73"/>
      <c r="G98" s="73"/>
      <c r="H98" s="73"/>
      <c r="I98" s="73"/>
      <c r="J98" s="73"/>
    </row>
    <row r="99" spans="3:10">
      <c r="C99" s="73"/>
      <c r="D99" s="73"/>
      <c r="E99" s="73"/>
      <c r="F99" s="73"/>
      <c r="G99" s="73"/>
      <c r="H99" s="73"/>
      <c r="I99" s="73"/>
      <c r="J99" s="73"/>
    </row>
    <row r="100" spans="3:10">
      <c r="C100" s="73"/>
      <c r="D100" s="73"/>
      <c r="E100" s="73"/>
      <c r="F100" s="73"/>
      <c r="G100" s="73"/>
      <c r="H100" s="73"/>
      <c r="I100" s="73"/>
      <c r="J100" s="73"/>
    </row>
    <row r="101" spans="3:10">
      <c r="C101" s="73"/>
      <c r="D101" s="73"/>
      <c r="E101" s="73"/>
      <c r="F101" s="73"/>
      <c r="G101" s="73"/>
      <c r="H101" s="73"/>
      <c r="I101" s="73"/>
      <c r="J101" s="73"/>
    </row>
    <row r="102" spans="3:10">
      <c r="C102" s="73"/>
      <c r="D102" s="73"/>
      <c r="E102" s="73"/>
      <c r="F102" s="73"/>
      <c r="G102" s="73"/>
      <c r="H102" s="73"/>
      <c r="I102" s="73"/>
      <c r="J102" s="73"/>
    </row>
    <row r="103" spans="3:10">
      <c r="C103" s="73"/>
      <c r="D103" s="73"/>
      <c r="E103" s="73"/>
      <c r="F103" s="73"/>
      <c r="G103" s="73"/>
      <c r="H103" s="73"/>
      <c r="I103" s="73"/>
      <c r="J103" s="73"/>
    </row>
    <row r="104" spans="3:10">
      <c r="C104" s="73"/>
      <c r="D104" s="73"/>
      <c r="E104" s="73"/>
      <c r="F104" s="73"/>
      <c r="G104" s="73"/>
      <c r="H104" s="73"/>
      <c r="I104" s="73"/>
      <c r="J104" s="73"/>
    </row>
    <row r="105" spans="3:10">
      <c r="C105" s="73"/>
      <c r="D105" s="73"/>
      <c r="E105" s="73"/>
      <c r="F105" s="73"/>
      <c r="G105" s="73"/>
      <c r="H105" s="73"/>
      <c r="I105" s="73"/>
      <c r="J105" s="73"/>
    </row>
    <row r="106" spans="3:10">
      <c r="C106" s="73"/>
      <c r="D106" s="73"/>
      <c r="E106" s="73"/>
      <c r="F106" s="73"/>
      <c r="G106" s="73"/>
      <c r="H106" s="73"/>
      <c r="I106" s="73"/>
      <c r="J106" s="73"/>
    </row>
    <row r="107" spans="3:10">
      <c r="C107" s="73"/>
      <c r="D107" s="73"/>
      <c r="E107" s="73"/>
      <c r="F107" s="73"/>
      <c r="G107" s="73"/>
      <c r="H107" s="73"/>
      <c r="I107" s="73"/>
      <c r="J107" s="73"/>
    </row>
    <row r="108" spans="3:10">
      <c r="C108" s="73"/>
      <c r="D108" s="73"/>
      <c r="E108" s="73"/>
      <c r="F108" s="73"/>
      <c r="G108" s="73"/>
      <c r="H108" s="73"/>
      <c r="I108" s="73"/>
      <c r="J108"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view="pageBreakPreview" zoomScaleNormal="100" topLeftCell="A13" workbookViewId="0">
      <selection activeCell="W41" sqref="W41"/>
    </sheetView>
  </sheetViews>
  <sheetFormatPr defaultColWidth="9" defaultRowHeight="11.25" outlineLevelCol="7"/>
  <cols>
    <col min="1" max="1" width="14" style="98" customWidth="1"/>
    <col min="2" max="2" width="31.3333333333333" style="21" customWidth="1"/>
    <col min="3" max="3" width="17.5" style="21" customWidth="1"/>
    <col min="4" max="5" width="16.5" style="21" customWidth="1"/>
    <col min="6" max="6" width="13.8333333333333" style="21" customWidth="1"/>
    <col min="7" max="8" width="16.5" style="21" customWidth="1"/>
    <col min="9" max="239" width="9.33333333333333" style="21"/>
    <col min="240" max="242" width="3.66666666666667" style="21" customWidth="1"/>
    <col min="243" max="243" width="43.6666666666667" style="21" customWidth="1"/>
    <col min="244" max="250" width="20" style="21" customWidth="1"/>
    <col min="251" max="251" width="11.3333333333333" style="21" customWidth="1"/>
    <col min="252" max="495" width="9.33333333333333" style="21"/>
    <col min="496" max="498" width="3.66666666666667" style="21" customWidth="1"/>
    <col min="499" max="499" width="43.6666666666667" style="21" customWidth="1"/>
    <col min="500" max="506" width="20" style="21" customWidth="1"/>
    <col min="507" max="507" width="11.3333333333333" style="21" customWidth="1"/>
    <col min="508" max="751" width="9.33333333333333" style="21"/>
    <col min="752" max="754" width="3.66666666666667" style="21" customWidth="1"/>
    <col min="755" max="755" width="43.6666666666667" style="21" customWidth="1"/>
    <col min="756" max="762" width="20" style="21" customWidth="1"/>
    <col min="763" max="763" width="11.3333333333333" style="21" customWidth="1"/>
    <col min="764" max="1007" width="9.33333333333333" style="21"/>
    <col min="1008" max="1010" width="3.66666666666667" style="21" customWidth="1"/>
    <col min="1011" max="1011" width="43.6666666666667" style="21" customWidth="1"/>
    <col min="1012" max="1018" width="20" style="21" customWidth="1"/>
    <col min="1019" max="1019" width="11.3333333333333" style="21" customWidth="1"/>
    <col min="1020" max="1263" width="9.33333333333333" style="21"/>
    <col min="1264" max="1266" width="3.66666666666667" style="21" customWidth="1"/>
    <col min="1267" max="1267" width="43.6666666666667" style="21" customWidth="1"/>
    <col min="1268" max="1274" width="20" style="21" customWidth="1"/>
    <col min="1275" max="1275" width="11.3333333333333" style="21" customWidth="1"/>
    <col min="1276" max="1519" width="9.33333333333333" style="21"/>
    <col min="1520" max="1522" width="3.66666666666667" style="21" customWidth="1"/>
    <col min="1523" max="1523" width="43.6666666666667" style="21" customWidth="1"/>
    <col min="1524" max="1530" width="20" style="21" customWidth="1"/>
    <col min="1531" max="1531" width="11.3333333333333" style="21" customWidth="1"/>
    <col min="1532" max="1775" width="9.33333333333333" style="21"/>
    <col min="1776" max="1778" width="3.66666666666667" style="21" customWidth="1"/>
    <col min="1779" max="1779" width="43.6666666666667" style="21" customWidth="1"/>
    <col min="1780" max="1786" width="20" style="21" customWidth="1"/>
    <col min="1787" max="1787" width="11.3333333333333" style="21" customWidth="1"/>
    <col min="1788" max="2031" width="9.33333333333333" style="21"/>
    <col min="2032" max="2034" width="3.66666666666667" style="21" customWidth="1"/>
    <col min="2035" max="2035" width="43.6666666666667" style="21" customWidth="1"/>
    <col min="2036" max="2042" width="20" style="21" customWidth="1"/>
    <col min="2043" max="2043" width="11.3333333333333" style="21" customWidth="1"/>
    <col min="2044" max="2287" width="9.33333333333333" style="21"/>
    <col min="2288" max="2290" width="3.66666666666667" style="21" customWidth="1"/>
    <col min="2291" max="2291" width="43.6666666666667" style="21" customWidth="1"/>
    <col min="2292" max="2298" width="20" style="21" customWidth="1"/>
    <col min="2299" max="2299" width="11.3333333333333" style="21" customWidth="1"/>
    <col min="2300" max="2543" width="9.33333333333333" style="21"/>
    <col min="2544" max="2546" width="3.66666666666667" style="21" customWidth="1"/>
    <col min="2547" max="2547" width="43.6666666666667" style="21" customWidth="1"/>
    <col min="2548" max="2554" width="20" style="21" customWidth="1"/>
    <col min="2555" max="2555" width="11.3333333333333" style="21" customWidth="1"/>
    <col min="2556" max="2799" width="9.33333333333333" style="21"/>
    <col min="2800" max="2802" width="3.66666666666667" style="21" customWidth="1"/>
    <col min="2803" max="2803" width="43.6666666666667" style="21" customWidth="1"/>
    <col min="2804" max="2810" width="20" style="21" customWidth="1"/>
    <col min="2811" max="2811" width="11.3333333333333" style="21" customWidth="1"/>
    <col min="2812" max="3055" width="9.33333333333333" style="21"/>
    <col min="3056" max="3058" width="3.66666666666667" style="21" customWidth="1"/>
    <col min="3059" max="3059" width="43.6666666666667" style="21" customWidth="1"/>
    <col min="3060" max="3066" width="20" style="21" customWidth="1"/>
    <col min="3067" max="3067" width="11.3333333333333" style="21" customWidth="1"/>
    <col min="3068" max="3311" width="9.33333333333333" style="21"/>
    <col min="3312" max="3314" width="3.66666666666667" style="21" customWidth="1"/>
    <col min="3315" max="3315" width="43.6666666666667" style="21" customWidth="1"/>
    <col min="3316" max="3322" width="20" style="21" customWidth="1"/>
    <col min="3323" max="3323" width="11.3333333333333" style="21" customWidth="1"/>
    <col min="3324" max="3567" width="9.33333333333333" style="21"/>
    <col min="3568" max="3570" width="3.66666666666667" style="21" customWidth="1"/>
    <col min="3571" max="3571" width="43.6666666666667" style="21" customWidth="1"/>
    <col min="3572" max="3578" width="20" style="21" customWidth="1"/>
    <col min="3579" max="3579" width="11.3333333333333" style="21" customWidth="1"/>
    <col min="3580" max="3823" width="9.33333333333333" style="21"/>
    <col min="3824" max="3826" width="3.66666666666667" style="21" customWidth="1"/>
    <col min="3827" max="3827" width="43.6666666666667" style="21" customWidth="1"/>
    <col min="3828" max="3834" width="20" style="21" customWidth="1"/>
    <col min="3835" max="3835" width="11.3333333333333" style="21" customWidth="1"/>
    <col min="3836" max="4079" width="9.33333333333333" style="21"/>
    <col min="4080" max="4082" width="3.66666666666667" style="21" customWidth="1"/>
    <col min="4083" max="4083" width="43.6666666666667" style="21" customWidth="1"/>
    <col min="4084" max="4090" width="20" style="21" customWidth="1"/>
    <col min="4091" max="4091" width="11.3333333333333" style="21" customWidth="1"/>
    <col min="4092" max="4335" width="9.33333333333333" style="21"/>
    <col min="4336" max="4338" width="3.66666666666667" style="21" customWidth="1"/>
    <col min="4339" max="4339" width="43.6666666666667" style="21" customWidth="1"/>
    <col min="4340" max="4346" width="20" style="21" customWidth="1"/>
    <col min="4347" max="4347" width="11.3333333333333" style="21" customWidth="1"/>
    <col min="4348" max="4591" width="9.33333333333333" style="21"/>
    <col min="4592" max="4594" width="3.66666666666667" style="21" customWidth="1"/>
    <col min="4595" max="4595" width="43.6666666666667" style="21" customWidth="1"/>
    <col min="4596" max="4602" width="20" style="21" customWidth="1"/>
    <col min="4603" max="4603" width="11.3333333333333" style="21" customWidth="1"/>
    <col min="4604" max="4847" width="9.33333333333333" style="21"/>
    <col min="4848" max="4850" width="3.66666666666667" style="21" customWidth="1"/>
    <col min="4851" max="4851" width="43.6666666666667" style="21" customWidth="1"/>
    <col min="4852" max="4858" width="20" style="21" customWidth="1"/>
    <col min="4859" max="4859" width="11.3333333333333" style="21" customWidth="1"/>
    <col min="4860" max="5103" width="9.33333333333333" style="21"/>
    <col min="5104" max="5106" width="3.66666666666667" style="21" customWidth="1"/>
    <col min="5107" max="5107" width="43.6666666666667" style="21" customWidth="1"/>
    <col min="5108" max="5114" width="20" style="21" customWidth="1"/>
    <col min="5115" max="5115" width="11.3333333333333" style="21" customWidth="1"/>
    <col min="5116" max="5359" width="9.33333333333333" style="21"/>
    <col min="5360" max="5362" width="3.66666666666667" style="21" customWidth="1"/>
    <col min="5363" max="5363" width="43.6666666666667" style="21" customWidth="1"/>
    <col min="5364" max="5370" width="20" style="21" customWidth="1"/>
    <col min="5371" max="5371" width="11.3333333333333" style="21" customWidth="1"/>
    <col min="5372" max="5615" width="9.33333333333333" style="21"/>
    <col min="5616" max="5618" width="3.66666666666667" style="21" customWidth="1"/>
    <col min="5619" max="5619" width="43.6666666666667" style="21" customWidth="1"/>
    <col min="5620" max="5626" width="20" style="21" customWidth="1"/>
    <col min="5627" max="5627" width="11.3333333333333" style="21" customWidth="1"/>
    <col min="5628" max="5871" width="9.33333333333333" style="21"/>
    <col min="5872" max="5874" width="3.66666666666667" style="21" customWidth="1"/>
    <col min="5875" max="5875" width="43.6666666666667" style="21" customWidth="1"/>
    <col min="5876" max="5882" width="20" style="21" customWidth="1"/>
    <col min="5883" max="5883" width="11.3333333333333" style="21" customWidth="1"/>
    <col min="5884" max="6127" width="9.33333333333333" style="21"/>
    <col min="6128" max="6130" width="3.66666666666667" style="21" customWidth="1"/>
    <col min="6131" max="6131" width="43.6666666666667" style="21" customWidth="1"/>
    <col min="6132" max="6138" width="20" style="21" customWidth="1"/>
    <col min="6139" max="6139" width="11.3333333333333" style="21" customWidth="1"/>
    <col min="6140" max="6383" width="9.33333333333333" style="21"/>
    <col min="6384" max="6386" width="3.66666666666667" style="21" customWidth="1"/>
    <col min="6387" max="6387" width="43.6666666666667" style="21" customWidth="1"/>
    <col min="6388" max="6394" width="20" style="21" customWidth="1"/>
    <col min="6395" max="6395" width="11.3333333333333" style="21" customWidth="1"/>
    <col min="6396" max="6639" width="9.33333333333333" style="21"/>
    <col min="6640" max="6642" width="3.66666666666667" style="21" customWidth="1"/>
    <col min="6643" max="6643" width="43.6666666666667" style="21" customWidth="1"/>
    <col min="6644" max="6650" width="20" style="21" customWidth="1"/>
    <col min="6651" max="6651" width="11.3333333333333" style="21" customWidth="1"/>
    <col min="6652" max="6895" width="9.33333333333333" style="21"/>
    <col min="6896" max="6898" width="3.66666666666667" style="21" customWidth="1"/>
    <col min="6899" max="6899" width="43.6666666666667" style="21" customWidth="1"/>
    <col min="6900" max="6906" width="20" style="21" customWidth="1"/>
    <col min="6907" max="6907" width="11.3333333333333" style="21" customWidth="1"/>
    <col min="6908" max="7151" width="9.33333333333333" style="21"/>
    <col min="7152" max="7154" width="3.66666666666667" style="21" customWidth="1"/>
    <col min="7155" max="7155" width="43.6666666666667" style="21" customWidth="1"/>
    <col min="7156" max="7162" width="20" style="21" customWidth="1"/>
    <col min="7163" max="7163" width="11.3333333333333" style="21" customWidth="1"/>
    <col min="7164" max="7407" width="9.33333333333333" style="21"/>
    <col min="7408" max="7410" width="3.66666666666667" style="21" customWidth="1"/>
    <col min="7411" max="7411" width="43.6666666666667" style="21" customWidth="1"/>
    <col min="7412" max="7418" width="20" style="21" customWidth="1"/>
    <col min="7419" max="7419" width="11.3333333333333" style="21" customWidth="1"/>
    <col min="7420" max="7663" width="9.33333333333333" style="21"/>
    <col min="7664" max="7666" width="3.66666666666667" style="21" customWidth="1"/>
    <col min="7667" max="7667" width="43.6666666666667" style="21" customWidth="1"/>
    <col min="7668" max="7674" width="20" style="21" customWidth="1"/>
    <col min="7675" max="7675" width="11.3333333333333" style="21" customWidth="1"/>
    <col min="7676" max="7919" width="9.33333333333333" style="21"/>
    <col min="7920" max="7922" width="3.66666666666667" style="21" customWidth="1"/>
    <col min="7923" max="7923" width="43.6666666666667" style="21" customWidth="1"/>
    <col min="7924" max="7930" width="20" style="21" customWidth="1"/>
    <col min="7931" max="7931" width="11.3333333333333" style="21" customWidth="1"/>
    <col min="7932" max="8175" width="9.33333333333333" style="21"/>
    <col min="8176" max="8178" width="3.66666666666667" style="21" customWidth="1"/>
    <col min="8179" max="8179" width="43.6666666666667" style="21" customWidth="1"/>
    <col min="8180" max="8186" width="20" style="21" customWidth="1"/>
    <col min="8187" max="8187" width="11.3333333333333" style="21" customWidth="1"/>
    <col min="8188" max="8431" width="9.33333333333333" style="21"/>
    <col min="8432" max="8434" width="3.66666666666667" style="21" customWidth="1"/>
    <col min="8435" max="8435" width="43.6666666666667" style="21" customWidth="1"/>
    <col min="8436" max="8442" width="20" style="21" customWidth="1"/>
    <col min="8443" max="8443" width="11.3333333333333" style="21" customWidth="1"/>
    <col min="8444" max="8687" width="9.33333333333333" style="21"/>
    <col min="8688" max="8690" width="3.66666666666667" style="21" customWidth="1"/>
    <col min="8691" max="8691" width="43.6666666666667" style="21" customWidth="1"/>
    <col min="8692" max="8698" width="20" style="21" customWidth="1"/>
    <col min="8699" max="8699" width="11.3333333333333" style="21" customWidth="1"/>
    <col min="8700" max="8943" width="9.33333333333333" style="21"/>
    <col min="8944" max="8946" width="3.66666666666667" style="21" customWidth="1"/>
    <col min="8947" max="8947" width="43.6666666666667" style="21" customWidth="1"/>
    <col min="8948" max="8954" width="20" style="21" customWidth="1"/>
    <col min="8955" max="8955" width="11.3333333333333" style="21" customWidth="1"/>
    <col min="8956" max="9199" width="9.33333333333333" style="21"/>
    <col min="9200" max="9202" width="3.66666666666667" style="21" customWidth="1"/>
    <col min="9203" max="9203" width="43.6666666666667" style="21" customWidth="1"/>
    <col min="9204" max="9210" width="20" style="21" customWidth="1"/>
    <col min="9211" max="9211" width="11.3333333333333" style="21" customWidth="1"/>
    <col min="9212" max="9455" width="9.33333333333333" style="21"/>
    <col min="9456" max="9458" width="3.66666666666667" style="21" customWidth="1"/>
    <col min="9459" max="9459" width="43.6666666666667" style="21" customWidth="1"/>
    <col min="9460" max="9466" width="20" style="21" customWidth="1"/>
    <col min="9467" max="9467" width="11.3333333333333" style="21" customWidth="1"/>
    <col min="9468" max="9711" width="9.33333333333333" style="21"/>
    <col min="9712" max="9714" width="3.66666666666667" style="21" customWidth="1"/>
    <col min="9715" max="9715" width="43.6666666666667" style="21" customWidth="1"/>
    <col min="9716" max="9722" width="20" style="21" customWidth="1"/>
    <col min="9723" max="9723" width="11.3333333333333" style="21" customWidth="1"/>
    <col min="9724" max="9967" width="9.33333333333333" style="21"/>
    <col min="9968" max="9970" width="3.66666666666667" style="21" customWidth="1"/>
    <col min="9971" max="9971" width="43.6666666666667" style="21" customWidth="1"/>
    <col min="9972" max="9978" width="20" style="21" customWidth="1"/>
    <col min="9979" max="9979" width="11.3333333333333" style="21" customWidth="1"/>
    <col min="9980" max="10223" width="9.33333333333333" style="21"/>
    <col min="10224" max="10226" width="3.66666666666667" style="21" customWidth="1"/>
    <col min="10227" max="10227" width="43.6666666666667" style="21" customWidth="1"/>
    <col min="10228" max="10234" width="20" style="21" customWidth="1"/>
    <col min="10235" max="10235" width="11.3333333333333" style="21" customWidth="1"/>
    <col min="10236" max="10479" width="9.33333333333333" style="21"/>
    <col min="10480" max="10482" width="3.66666666666667" style="21" customWidth="1"/>
    <col min="10483" max="10483" width="43.6666666666667" style="21" customWidth="1"/>
    <col min="10484" max="10490" width="20" style="21" customWidth="1"/>
    <col min="10491" max="10491" width="11.3333333333333" style="21" customWidth="1"/>
    <col min="10492" max="10735" width="9.33333333333333" style="21"/>
    <col min="10736" max="10738" width="3.66666666666667" style="21" customWidth="1"/>
    <col min="10739" max="10739" width="43.6666666666667" style="21" customWidth="1"/>
    <col min="10740" max="10746" width="20" style="21" customWidth="1"/>
    <col min="10747" max="10747" width="11.3333333333333" style="21" customWidth="1"/>
    <col min="10748" max="10991" width="9.33333333333333" style="21"/>
    <col min="10992" max="10994" width="3.66666666666667" style="21" customWidth="1"/>
    <col min="10995" max="10995" width="43.6666666666667" style="21" customWidth="1"/>
    <col min="10996" max="11002" width="20" style="21" customWidth="1"/>
    <col min="11003" max="11003" width="11.3333333333333" style="21" customWidth="1"/>
    <col min="11004" max="11247" width="9.33333333333333" style="21"/>
    <col min="11248" max="11250" width="3.66666666666667" style="21" customWidth="1"/>
    <col min="11251" max="11251" width="43.6666666666667" style="21" customWidth="1"/>
    <col min="11252" max="11258" width="20" style="21" customWidth="1"/>
    <col min="11259" max="11259" width="11.3333333333333" style="21" customWidth="1"/>
    <col min="11260" max="11503" width="9.33333333333333" style="21"/>
    <col min="11504" max="11506" width="3.66666666666667" style="21" customWidth="1"/>
    <col min="11507" max="11507" width="43.6666666666667" style="21" customWidth="1"/>
    <col min="11508" max="11514" width="20" style="21" customWidth="1"/>
    <col min="11515" max="11515" width="11.3333333333333" style="21" customWidth="1"/>
    <col min="11516" max="11759" width="9.33333333333333" style="21"/>
    <col min="11760" max="11762" width="3.66666666666667" style="21" customWidth="1"/>
    <col min="11763" max="11763" width="43.6666666666667" style="21" customWidth="1"/>
    <col min="11764" max="11770" width="20" style="21" customWidth="1"/>
    <col min="11771" max="11771" width="11.3333333333333" style="21" customWidth="1"/>
    <col min="11772" max="12015" width="9.33333333333333" style="21"/>
    <col min="12016" max="12018" width="3.66666666666667" style="21" customWidth="1"/>
    <col min="12019" max="12019" width="43.6666666666667" style="21" customWidth="1"/>
    <col min="12020" max="12026" width="20" style="21" customWidth="1"/>
    <col min="12027" max="12027" width="11.3333333333333" style="21" customWidth="1"/>
    <col min="12028" max="12271" width="9.33333333333333" style="21"/>
    <col min="12272" max="12274" width="3.66666666666667" style="21" customWidth="1"/>
    <col min="12275" max="12275" width="43.6666666666667" style="21" customWidth="1"/>
    <col min="12276" max="12282" width="20" style="21" customWidth="1"/>
    <col min="12283" max="12283" width="11.3333333333333" style="21" customWidth="1"/>
    <col min="12284" max="12527" width="9.33333333333333" style="21"/>
    <col min="12528" max="12530" width="3.66666666666667" style="21" customWidth="1"/>
    <col min="12531" max="12531" width="43.6666666666667" style="21" customWidth="1"/>
    <col min="12532" max="12538" width="20" style="21" customWidth="1"/>
    <col min="12539" max="12539" width="11.3333333333333" style="21" customWidth="1"/>
    <col min="12540" max="12783" width="9.33333333333333" style="21"/>
    <col min="12784" max="12786" width="3.66666666666667" style="21" customWidth="1"/>
    <col min="12787" max="12787" width="43.6666666666667" style="21" customWidth="1"/>
    <col min="12788" max="12794" width="20" style="21" customWidth="1"/>
    <col min="12795" max="12795" width="11.3333333333333" style="21" customWidth="1"/>
    <col min="12796" max="13039" width="9.33333333333333" style="21"/>
    <col min="13040" max="13042" width="3.66666666666667" style="21" customWidth="1"/>
    <col min="13043" max="13043" width="43.6666666666667" style="21" customWidth="1"/>
    <col min="13044" max="13050" width="20" style="21" customWidth="1"/>
    <col min="13051" max="13051" width="11.3333333333333" style="21" customWidth="1"/>
    <col min="13052" max="13295" width="9.33333333333333" style="21"/>
    <col min="13296" max="13298" width="3.66666666666667" style="21" customWidth="1"/>
    <col min="13299" max="13299" width="43.6666666666667" style="21" customWidth="1"/>
    <col min="13300" max="13306" width="20" style="21" customWidth="1"/>
    <col min="13307" max="13307" width="11.3333333333333" style="21" customWidth="1"/>
    <col min="13308" max="13551" width="9.33333333333333" style="21"/>
    <col min="13552" max="13554" width="3.66666666666667" style="21" customWidth="1"/>
    <col min="13555" max="13555" width="43.6666666666667" style="21" customWidth="1"/>
    <col min="13556" max="13562" width="20" style="21" customWidth="1"/>
    <col min="13563" max="13563" width="11.3333333333333" style="21" customWidth="1"/>
    <col min="13564" max="13807" width="9.33333333333333" style="21"/>
    <col min="13808" max="13810" width="3.66666666666667" style="21" customWidth="1"/>
    <col min="13811" max="13811" width="43.6666666666667" style="21" customWidth="1"/>
    <col min="13812" max="13818" width="20" style="21" customWidth="1"/>
    <col min="13819" max="13819" width="11.3333333333333" style="21" customWidth="1"/>
    <col min="13820" max="14063" width="9.33333333333333" style="21"/>
    <col min="14064" max="14066" width="3.66666666666667" style="21" customWidth="1"/>
    <col min="14067" max="14067" width="43.6666666666667" style="21" customWidth="1"/>
    <col min="14068" max="14074" width="20" style="21" customWidth="1"/>
    <col min="14075" max="14075" width="11.3333333333333" style="21" customWidth="1"/>
    <col min="14076" max="14319" width="9.33333333333333" style="21"/>
    <col min="14320" max="14322" width="3.66666666666667" style="21" customWidth="1"/>
    <col min="14323" max="14323" width="43.6666666666667" style="21" customWidth="1"/>
    <col min="14324" max="14330" width="20" style="21" customWidth="1"/>
    <col min="14331" max="14331" width="11.3333333333333" style="21" customWidth="1"/>
    <col min="14332" max="14575" width="9.33333333333333" style="21"/>
    <col min="14576" max="14578" width="3.66666666666667" style="21" customWidth="1"/>
    <col min="14579" max="14579" width="43.6666666666667" style="21" customWidth="1"/>
    <col min="14580" max="14586" width="20" style="21" customWidth="1"/>
    <col min="14587" max="14587" width="11.3333333333333" style="21" customWidth="1"/>
    <col min="14588" max="14831" width="9.33333333333333" style="21"/>
    <col min="14832" max="14834" width="3.66666666666667" style="21" customWidth="1"/>
    <col min="14835" max="14835" width="43.6666666666667" style="21" customWidth="1"/>
    <col min="14836" max="14842" width="20" style="21" customWidth="1"/>
    <col min="14843" max="14843" width="11.3333333333333" style="21" customWidth="1"/>
    <col min="14844" max="15087" width="9.33333333333333" style="21"/>
    <col min="15088" max="15090" width="3.66666666666667" style="21" customWidth="1"/>
    <col min="15091" max="15091" width="43.6666666666667" style="21" customWidth="1"/>
    <col min="15092" max="15098" width="20" style="21" customWidth="1"/>
    <col min="15099" max="15099" width="11.3333333333333" style="21" customWidth="1"/>
    <col min="15100" max="15343" width="9.33333333333333" style="21"/>
    <col min="15344" max="15346" width="3.66666666666667" style="21" customWidth="1"/>
    <col min="15347" max="15347" width="43.6666666666667" style="21" customWidth="1"/>
    <col min="15348" max="15354" width="20" style="21" customWidth="1"/>
    <col min="15355" max="15355" width="11.3333333333333" style="21" customWidth="1"/>
    <col min="15356" max="15599" width="9.33333333333333" style="21"/>
    <col min="15600" max="15602" width="3.66666666666667" style="21" customWidth="1"/>
    <col min="15603" max="15603" width="43.6666666666667" style="21" customWidth="1"/>
    <col min="15604" max="15610" width="20" style="21" customWidth="1"/>
    <col min="15611" max="15611" width="11.3333333333333" style="21" customWidth="1"/>
    <col min="15612" max="15855" width="9.33333333333333" style="21"/>
    <col min="15856" max="15858" width="3.66666666666667" style="21" customWidth="1"/>
    <col min="15859" max="15859" width="43.6666666666667" style="21" customWidth="1"/>
    <col min="15860" max="15866" width="20" style="21" customWidth="1"/>
    <col min="15867" max="15867" width="11.3333333333333" style="21" customWidth="1"/>
    <col min="15868" max="16111" width="9.33333333333333" style="21"/>
    <col min="16112" max="16114" width="3.66666666666667" style="21" customWidth="1"/>
    <col min="16115" max="16115" width="43.6666666666667" style="21" customWidth="1"/>
    <col min="16116" max="16122" width="20" style="21" customWidth="1"/>
    <col min="16123" max="16123" width="11.3333333333333" style="21" customWidth="1"/>
    <col min="16124" max="16381" width="9.33333333333333" style="21"/>
    <col min="16382" max="16384" width="9.33333333333333" style="21" customWidth="1"/>
  </cols>
  <sheetData>
    <row r="1" ht="35.25" customHeight="1" spans="1:8">
      <c r="A1" s="136" t="s">
        <v>137</v>
      </c>
      <c r="B1" s="1"/>
      <c r="C1" s="1"/>
      <c r="D1" s="1"/>
      <c r="E1" s="1"/>
      <c r="F1" s="1"/>
      <c r="G1" s="1"/>
      <c r="H1" s="1"/>
    </row>
    <row r="2" ht="13.5" spans="1:8">
      <c r="A2" s="22"/>
      <c r="B2" s="99"/>
      <c r="C2" s="99"/>
      <c r="D2" s="99"/>
      <c r="E2" s="99"/>
      <c r="F2" s="99"/>
      <c r="G2" s="99"/>
      <c r="H2" s="59" t="s">
        <v>138</v>
      </c>
    </row>
    <row r="3" ht="14.25" spans="1:8">
      <c r="A3" s="41" t="s">
        <v>3</v>
      </c>
      <c r="B3" s="41"/>
      <c r="C3" s="99"/>
      <c r="D3" s="99"/>
      <c r="E3" s="100"/>
      <c r="F3" s="99"/>
      <c r="G3" s="99"/>
      <c r="H3" s="59" t="s">
        <v>4</v>
      </c>
    </row>
    <row r="4" ht="21.75" customHeight="1" spans="1:8">
      <c r="A4" s="101" t="s">
        <v>7</v>
      </c>
      <c r="B4" s="102" t="s">
        <v>52</v>
      </c>
      <c r="C4" s="103" t="s">
        <v>42</v>
      </c>
      <c r="D4" s="103" t="s">
        <v>139</v>
      </c>
      <c r="E4" s="103" t="s">
        <v>140</v>
      </c>
      <c r="F4" s="103" t="s">
        <v>141</v>
      </c>
      <c r="G4" s="103" t="s">
        <v>142</v>
      </c>
      <c r="H4" s="103" t="s">
        <v>143</v>
      </c>
    </row>
    <row r="5" ht="17.25" customHeight="1" spans="1:8">
      <c r="A5" s="103" t="s">
        <v>59</v>
      </c>
      <c r="B5" s="103" t="s">
        <v>60</v>
      </c>
      <c r="C5" s="104"/>
      <c r="D5" s="104"/>
      <c r="E5" s="104"/>
      <c r="F5" s="104"/>
      <c r="G5" s="104"/>
      <c r="H5" s="104"/>
    </row>
    <row r="6" ht="21" customHeight="1" spans="1:8">
      <c r="A6" s="104"/>
      <c r="B6" s="104" t="s">
        <v>52</v>
      </c>
      <c r="C6" s="104"/>
      <c r="D6" s="104"/>
      <c r="E6" s="104"/>
      <c r="F6" s="104"/>
      <c r="G6" s="104"/>
      <c r="H6" s="104"/>
    </row>
    <row r="7" ht="21" customHeight="1" spans="1:8">
      <c r="A7" s="105"/>
      <c r="B7" s="105" t="s">
        <v>52</v>
      </c>
      <c r="C7" s="105"/>
      <c r="D7" s="105"/>
      <c r="E7" s="105"/>
      <c r="F7" s="105"/>
      <c r="G7" s="105"/>
      <c r="H7" s="105"/>
    </row>
    <row r="8" ht="21" customHeight="1" spans="1:8">
      <c r="A8" s="106" t="s">
        <v>63</v>
      </c>
      <c r="B8" s="107"/>
      <c r="C8" s="29">
        <v>1032.568</v>
      </c>
      <c r="D8" s="29">
        <v>479.8</v>
      </c>
      <c r="E8" s="29">
        <v>552.768</v>
      </c>
      <c r="F8" s="29">
        <v>0</v>
      </c>
      <c r="G8" s="29">
        <v>0</v>
      </c>
      <c r="H8" s="29">
        <v>0</v>
      </c>
    </row>
    <row r="9" ht="21" customHeight="1" spans="1:8">
      <c r="A9" s="82" t="s">
        <v>64</v>
      </c>
      <c r="B9" s="27" t="s">
        <v>65</v>
      </c>
      <c r="C9" s="29">
        <v>142.148</v>
      </c>
      <c r="D9" s="29">
        <v>136.08</v>
      </c>
      <c r="E9" s="29">
        <v>6.068</v>
      </c>
      <c r="F9" s="29">
        <v>0</v>
      </c>
      <c r="G9" s="29">
        <v>0</v>
      </c>
      <c r="H9" s="29">
        <v>0</v>
      </c>
    </row>
    <row r="10" ht="21" customHeight="1" spans="1:8">
      <c r="A10" s="82" t="s">
        <v>66</v>
      </c>
      <c r="B10" s="27" t="s">
        <v>67</v>
      </c>
      <c r="C10" s="29">
        <v>93.03</v>
      </c>
      <c r="D10" s="29">
        <v>93.03</v>
      </c>
      <c r="E10" s="29">
        <v>0</v>
      </c>
      <c r="F10" s="29">
        <v>0</v>
      </c>
      <c r="G10" s="29">
        <v>0</v>
      </c>
      <c r="H10" s="29">
        <v>0</v>
      </c>
    </row>
    <row r="11" ht="21" customHeight="1" spans="1:8">
      <c r="A11" s="83" t="s">
        <v>68</v>
      </c>
      <c r="B11" s="30" t="s">
        <v>69</v>
      </c>
      <c r="C11" s="29">
        <v>64.56</v>
      </c>
      <c r="D11" s="29">
        <v>64.56</v>
      </c>
      <c r="E11" s="29">
        <v>0</v>
      </c>
      <c r="F11" s="29">
        <v>0</v>
      </c>
      <c r="G11" s="29">
        <v>0</v>
      </c>
      <c r="H11" s="29">
        <v>0</v>
      </c>
    </row>
    <row r="12" ht="21" customHeight="1" spans="1:8">
      <c r="A12" s="83" t="s">
        <v>70</v>
      </c>
      <c r="B12" s="30" t="s">
        <v>71</v>
      </c>
      <c r="C12" s="29">
        <v>18.98</v>
      </c>
      <c r="D12" s="29">
        <v>18.98</v>
      </c>
      <c r="E12" s="29">
        <v>0</v>
      </c>
      <c r="F12" s="29">
        <v>0</v>
      </c>
      <c r="G12" s="29">
        <v>0</v>
      </c>
      <c r="H12" s="29">
        <v>0</v>
      </c>
    </row>
    <row r="13" ht="21" customHeight="1" spans="1:8">
      <c r="A13" s="83" t="s">
        <v>72</v>
      </c>
      <c r="B13" s="30" t="s">
        <v>73</v>
      </c>
      <c r="C13" s="29">
        <v>9.49</v>
      </c>
      <c r="D13" s="29">
        <v>9.49</v>
      </c>
      <c r="E13" s="29">
        <v>0</v>
      </c>
      <c r="F13" s="29">
        <v>0</v>
      </c>
      <c r="G13" s="29">
        <v>0</v>
      </c>
      <c r="H13" s="29">
        <v>0</v>
      </c>
    </row>
    <row r="14" ht="21" customHeight="1" spans="1:8">
      <c r="A14" s="82" t="s">
        <v>74</v>
      </c>
      <c r="B14" s="27" t="s">
        <v>75</v>
      </c>
      <c r="C14" s="29">
        <v>43.05</v>
      </c>
      <c r="D14" s="29">
        <v>43.05</v>
      </c>
      <c r="E14" s="29">
        <v>0</v>
      </c>
      <c r="F14" s="29">
        <v>0</v>
      </c>
      <c r="G14" s="29">
        <v>0</v>
      </c>
      <c r="H14" s="29">
        <v>0</v>
      </c>
    </row>
    <row r="15" ht="21" customHeight="1" spans="1:8">
      <c r="A15" s="83" t="s">
        <v>76</v>
      </c>
      <c r="B15" s="30" t="s">
        <v>77</v>
      </c>
      <c r="C15" s="29">
        <v>43.05</v>
      </c>
      <c r="D15" s="29">
        <v>43.05</v>
      </c>
      <c r="E15" s="29">
        <v>0</v>
      </c>
      <c r="F15" s="29">
        <v>0</v>
      </c>
      <c r="G15" s="29">
        <v>0</v>
      </c>
      <c r="H15" s="29">
        <v>0</v>
      </c>
    </row>
    <row r="16" ht="21" customHeight="1" spans="1:8">
      <c r="A16" s="82" t="s">
        <v>78</v>
      </c>
      <c r="B16" s="27" t="s">
        <v>79</v>
      </c>
      <c r="C16" s="29">
        <v>6.068</v>
      </c>
      <c r="D16" s="29">
        <v>0</v>
      </c>
      <c r="E16" s="29">
        <v>6.068</v>
      </c>
      <c r="F16" s="29">
        <v>0</v>
      </c>
      <c r="G16" s="29">
        <v>0</v>
      </c>
      <c r="H16" s="29">
        <v>0</v>
      </c>
    </row>
    <row r="17" ht="21" customHeight="1" spans="1:8">
      <c r="A17" s="83" t="s">
        <v>80</v>
      </c>
      <c r="B17" s="30" t="s">
        <v>81</v>
      </c>
      <c r="C17" s="29">
        <v>6.068</v>
      </c>
      <c r="D17" s="29">
        <v>0</v>
      </c>
      <c r="E17" s="29">
        <v>6.068</v>
      </c>
      <c r="F17" s="29">
        <v>0</v>
      </c>
      <c r="G17" s="29">
        <v>0</v>
      </c>
      <c r="H17" s="29">
        <v>0</v>
      </c>
    </row>
    <row r="18" ht="21" customHeight="1" spans="1:8">
      <c r="A18" s="82" t="s">
        <v>82</v>
      </c>
      <c r="B18" s="27" t="s">
        <v>83</v>
      </c>
      <c r="C18" s="29">
        <v>22.25</v>
      </c>
      <c r="D18" s="29">
        <v>22.25</v>
      </c>
      <c r="E18" s="29">
        <v>0</v>
      </c>
      <c r="F18" s="29">
        <v>0</v>
      </c>
      <c r="G18" s="29">
        <v>0</v>
      </c>
      <c r="H18" s="29">
        <v>0</v>
      </c>
    </row>
    <row r="19" ht="21" customHeight="1" spans="1:8">
      <c r="A19" s="82" t="s">
        <v>84</v>
      </c>
      <c r="B19" s="27" t="s">
        <v>85</v>
      </c>
      <c r="C19" s="29">
        <v>21.89</v>
      </c>
      <c r="D19" s="29">
        <v>21.89</v>
      </c>
      <c r="E19" s="29">
        <v>0</v>
      </c>
      <c r="F19" s="29">
        <v>0</v>
      </c>
      <c r="G19" s="29">
        <v>0</v>
      </c>
      <c r="H19" s="29">
        <v>0</v>
      </c>
    </row>
    <row r="20" ht="21" customHeight="1" spans="1:8">
      <c r="A20" s="83" t="s">
        <v>86</v>
      </c>
      <c r="B20" s="30" t="s">
        <v>87</v>
      </c>
      <c r="C20" s="29">
        <v>14.41</v>
      </c>
      <c r="D20" s="29">
        <v>14.41</v>
      </c>
      <c r="E20" s="29">
        <v>0</v>
      </c>
      <c r="F20" s="29">
        <v>0</v>
      </c>
      <c r="G20" s="29">
        <v>0</v>
      </c>
      <c r="H20" s="29">
        <v>0</v>
      </c>
    </row>
    <row r="21" ht="21" customHeight="1" spans="1:8">
      <c r="A21" s="83" t="s">
        <v>88</v>
      </c>
      <c r="B21" s="30" t="s">
        <v>89</v>
      </c>
      <c r="C21" s="29">
        <v>2.08</v>
      </c>
      <c r="D21" s="29">
        <v>2.08</v>
      </c>
      <c r="E21" s="29">
        <v>0</v>
      </c>
      <c r="F21" s="29">
        <v>0</v>
      </c>
      <c r="G21" s="29">
        <v>0</v>
      </c>
      <c r="H21" s="29">
        <v>0</v>
      </c>
    </row>
    <row r="22" ht="21" customHeight="1" spans="1:8">
      <c r="A22" s="83" t="s">
        <v>90</v>
      </c>
      <c r="B22" s="30" t="s">
        <v>91</v>
      </c>
      <c r="C22" s="29">
        <v>5.4</v>
      </c>
      <c r="D22" s="29">
        <v>5.4</v>
      </c>
      <c r="E22" s="29">
        <v>0</v>
      </c>
      <c r="F22" s="29">
        <v>0</v>
      </c>
      <c r="G22" s="29">
        <v>0</v>
      </c>
      <c r="H22" s="29">
        <v>0</v>
      </c>
    </row>
    <row r="23" ht="21" customHeight="1" spans="1:8">
      <c r="A23" s="82" t="s">
        <v>92</v>
      </c>
      <c r="B23" s="27" t="s">
        <v>93</v>
      </c>
      <c r="C23" s="29">
        <v>0.36</v>
      </c>
      <c r="D23" s="29">
        <v>0.36</v>
      </c>
      <c r="E23" s="29">
        <v>0</v>
      </c>
      <c r="F23" s="29">
        <v>0</v>
      </c>
      <c r="G23" s="29">
        <v>0</v>
      </c>
      <c r="H23" s="29">
        <v>0</v>
      </c>
    </row>
    <row r="24" ht="21" customHeight="1" spans="1:8">
      <c r="A24" s="83" t="s">
        <v>94</v>
      </c>
      <c r="B24" s="30" t="s">
        <v>95</v>
      </c>
      <c r="C24" s="29">
        <v>0.36</v>
      </c>
      <c r="D24" s="29">
        <v>0.36</v>
      </c>
      <c r="E24" s="29">
        <v>0</v>
      </c>
      <c r="F24" s="29">
        <v>0</v>
      </c>
      <c r="G24" s="29">
        <v>0</v>
      </c>
      <c r="H24" s="29">
        <v>0</v>
      </c>
    </row>
    <row r="25" ht="21" customHeight="1" spans="1:8">
      <c r="A25" s="82" t="s">
        <v>96</v>
      </c>
      <c r="B25" s="27" t="s">
        <v>97</v>
      </c>
      <c r="C25" s="29">
        <v>6.6</v>
      </c>
      <c r="D25" s="29">
        <v>0</v>
      </c>
      <c r="E25" s="29">
        <v>6.6</v>
      </c>
      <c r="F25" s="29">
        <v>0</v>
      </c>
      <c r="G25" s="29">
        <v>0</v>
      </c>
      <c r="H25" s="29">
        <v>0</v>
      </c>
    </row>
    <row r="26" ht="21" customHeight="1" spans="1:8">
      <c r="A26" s="82" t="s">
        <v>98</v>
      </c>
      <c r="B26" s="27" t="s">
        <v>99</v>
      </c>
      <c r="C26" s="29">
        <v>6.6</v>
      </c>
      <c r="D26" s="29">
        <v>0</v>
      </c>
      <c r="E26" s="29">
        <v>6.6</v>
      </c>
      <c r="F26" s="29">
        <v>0</v>
      </c>
      <c r="G26" s="29">
        <v>0</v>
      </c>
      <c r="H26" s="29">
        <v>0</v>
      </c>
    </row>
    <row r="27" ht="21" customHeight="1" spans="1:8">
      <c r="A27" s="83" t="s">
        <v>100</v>
      </c>
      <c r="B27" s="30" t="s">
        <v>101</v>
      </c>
      <c r="C27" s="29">
        <v>6.6</v>
      </c>
      <c r="D27" s="29">
        <v>0</v>
      </c>
      <c r="E27" s="29">
        <v>6.6</v>
      </c>
      <c r="F27" s="29">
        <v>0</v>
      </c>
      <c r="G27" s="29">
        <v>0</v>
      </c>
      <c r="H27" s="29">
        <v>0</v>
      </c>
    </row>
    <row r="28" ht="21" customHeight="1" spans="1:8">
      <c r="A28" s="82" t="s">
        <v>102</v>
      </c>
      <c r="B28" s="27" t="s">
        <v>103</v>
      </c>
      <c r="C28" s="29">
        <v>8.9</v>
      </c>
      <c r="D28" s="29">
        <v>0</v>
      </c>
      <c r="E28" s="29">
        <v>8.9</v>
      </c>
      <c r="F28" s="29">
        <v>0</v>
      </c>
      <c r="G28" s="29">
        <v>0</v>
      </c>
      <c r="H28" s="29">
        <v>0</v>
      </c>
    </row>
    <row r="29" ht="21" customHeight="1" spans="1:8">
      <c r="A29" s="82" t="s">
        <v>104</v>
      </c>
      <c r="B29" s="27" t="s">
        <v>105</v>
      </c>
      <c r="C29" s="29">
        <v>8.9</v>
      </c>
      <c r="D29" s="29">
        <v>0</v>
      </c>
      <c r="E29" s="29">
        <v>8.9</v>
      </c>
      <c r="F29" s="29">
        <v>0</v>
      </c>
      <c r="G29" s="29">
        <v>0</v>
      </c>
      <c r="H29" s="29">
        <v>0</v>
      </c>
    </row>
    <row r="30" ht="21" customHeight="1" spans="1:8">
      <c r="A30" s="83" t="s">
        <v>106</v>
      </c>
      <c r="B30" s="30" t="s">
        <v>107</v>
      </c>
      <c r="C30" s="29">
        <v>8.9</v>
      </c>
      <c r="D30" s="29">
        <v>0</v>
      </c>
      <c r="E30" s="29">
        <v>8.9</v>
      </c>
      <c r="F30" s="29">
        <v>0</v>
      </c>
      <c r="G30" s="29">
        <v>0</v>
      </c>
      <c r="H30" s="29">
        <v>0</v>
      </c>
    </row>
    <row r="31" ht="21" customHeight="1" spans="1:8">
      <c r="A31" s="82" t="s">
        <v>108</v>
      </c>
      <c r="B31" s="27" t="s">
        <v>109</v>
      </c>
      <c r="C31" s="29">
        <v>530</v>
      </c>
      <c r="D31" s="29">
        <v>0</v>
      </c>
      <c r="E31" s="29">
        <v>530</v>
      </c>
      <c r="F31" s="29">
        <v>0</v>
      </c>
      <c r="G31" s="29">
        <v>0</v>
      </c>
      <c r="H31" s="29">
        <v>0</v>
      </c>
    </row>
    <row r="32" ht="21" customHeight="1" spans="1:8">
      <c r="A32" s="82" t="s">
        <v>110</v>
      </c>
      <c r="B32" s="27" t="s">
        <v>111</v>
      </c>
      <c r="C32" s="29">
        <v>413</v>
      </c>
      <c r="D32" s="29">
        <v>0</v>
      </c>
      <c r="E32" s="29">
        <v>413</v>
      </c>
      <c r="F32" s="29">
        <v>0</v>
      </c>
      <c r="G32" s="29">
        <v>0</v>
      </c>
      <c r="H32" s="29">
        <v>0</v>
      </c>
    </row>
    <row r="33" ht="21" customHeight="1" spans="1:8">
      <c r="A33" s="83" t="s">
        <v>112</v>
      </c>
      <c r="B33" s="30" t="s">
        <v>113</v>
      </c>
      <c r="C33" s="29">
        <v>69</v>
      </c>
      <c r="D33" s="29">
        <v>0</v>
      </c>
      <c r="E33" s="29">
        <v>69</v>
      </c>
      <c r="F33" s="29">
        <v>0</v>
      </c>
      <c r="G33" s="29">
        <v>0</v>
      </c>
      <c r="H33" s="29">
        <v>0</v>
      </c>
    </row>
    <row r="34" ht="21" customHeight="1" spans="1:8">
      <c r="A34" s="83" t="s">
        <v>114</v>
      </c>
      <c r="B34" s="30" t="s">
        <v>115</v>
      </c>
      <c r="C34" s="29">
        <v>344</v>
      </c>
      <c r="D34" s="29">
        <v>0</v>
      </c>
      <c r="E34" s="29">
        <v>344</v>
      </c>
      <c r="F34" s="29">
        <v>0</v>
      </c>
      <c r="G34" s="29">
        <v>0</v>
      </c>
      <c r="H34" s="29">
        <v>0</v>
      </c>
    </row>
    <row r="35" ht="21" customHeight="1" spans="1:8">
      <c r="A35" s="82" t="s">
        <v>116</v>
      </c>
      <c r="B35" s="27" t="s">
        <v>117</v>
      </c>
      <c r="C35" s="29">
        <v>117</v>
      </c>
      <c r="D35" s="29">
        <v>0</v>
      </c>
      <c r="E35" s="29">
        <v>117</v>
      </c>
      <c r="F35" s="29">
        <v>0</v>
      </c>
      <c r="G35" s="29">
        <v>0</v>
      </c>
      <c r="H35" s="29">
        <v>0</v>
      </c>
    </row>
    <row r="36" ht="21" customHeight="1" spans="1:8">
      <c r="A36" s="83" t="s">
        <v>118</v>
      </c>
      <c r="B36" s="30" t="s">
        <v>119</v>
      </c>
      <c r="C36" s="29">
        <v>117</v>
      </c>
      <c r="D36" s="29">
        <v>0</v>
      </c>
      <c r="E36" s="29">
        <v>117</v>
      </c>
      <c r="F36" s="29">
        <v>0</v>
      </c>
      <c r="G36" s="29">
        <v>0</v>
      </c>
      <c r="H36" s="29">
        <v>0</v>
      </c>
    </row>
    <row r="37" ht="21" customHeight="1" spans="1:8">
      <c r="A37" s="82" t="s">
        <v>120</v>
      </c>
      <c r="B37" s="27" t="s">
        <v>121</v>
      </c>
      <c r="C37" s="29">
        <v>306.61</v>
      </c>
      <c r="D37" s="29">
        <v>305.41</v>
      </c>
      <c r="E37" s="29">
        <v>1.2</v>
      </c>
      <c r="F37" s="29">
        <v>0</v>
      </c>
      <c r="G37" s="29">
        <v>0</v>
      </c>
      <c r="H37" s="29">
        <v>0</v>
      </c>
    </row>
    <row r="38" ht="21" customHeight="1" spans="1:8">
      <c r="A38" s="82" t="s">
        <v>122</v>
      </c>
      <c r="B38" s="27" t="s">
        <v>123</v>
      </c>
      <c r="C38" s="29">
        <v>306.61</v>
      </c>
      <c r="D38" s="29">
        <v>305.41</v>
      </c>
      <c r="E38" s="29">
        <v>1.2</v>
      </c>
      <c r="F38" s="29">
        <v>0</v>
      </c>
      <c r="G38" s="29">
        <v>0</v>
      </c>
      <c r="H38" s="29">
        <v>0</v>
      </c>
    </row>
    <row r="39" ht="21" customHeight="1" spans="1:8">
      <c r="A39" s="83" t="s">
        <v>124</v>
      </c>
      <c r="B39" s="30" t="s">
        <v>125</v>
      </c>
      <c r="C39" s="29">
        <v>305.41</v>
      </c>
      <c r="D39" s="29">
        <v>305.41</v>
      </c>
      <c r="E39" s="29">
        <v>0</v>
      </c>
      <c r="F39" s="29">
        <v>0</v>
      </c>
      <c r="G39" s="29">
        <v>0</v>
      </c>
      <c r="H39" s="29">
        <v>0</v>
      </c>
    </row>
    <row r="40" ht="21" customHeight="1" spans="1:8">
      <c r="A40" s="83" t="s">
        <v>126</v>
      </c>
      <c r="B40" s="30" t="s">
        <v>127</v>
      </c>
      <c r="C40" s="29">
        <v>1.2</v>
      </c>
      <c r="D40" s="29">
        <v>0</v>
      </c>
      <c r="E40" s="29">
        <v>1.2</v>
      </c>
      <c r="F40" s="29">
        <v>0</v>
      </c>
      <c r="G40" s="29">
        <v>0</v>
      </c>
      <c r="H40" s="29">
        <v>0</v>
      </c>
    </row>
    <row r="41" ht="21" customHeight="1" spans="1:8">
      <c r="A41" s="82" t="s">
        <v>128</v>
      </c>
      <c r="B41" s="27" t="s">
        <v>129</v>
      </c>
      <c r="C41" s="29">
        <v>16.06</v>
      </c>
      <c r="D41" s="29">
        <v>16.06</v>
      </c>
      <c r="E41" s="29">
        <v>0</v>
      </c>
      <c r="F41" s="29">
        <v>0</v>
      </c>
      <c r="G41" s="29">
        <v>0</v>
      </c>
      <c r="H41" s="29">
        <v>0</v>
      </c>
    </row>
    <row r="42" ht="21" customHeight="1" spans="1:8">
      <c r="A42" s="82" t="s">
        <v>130</v>
      </c>
      <c r="B42" s="27" t="s">
        <v>131</v>
      </c>
      <c r="C42" s="29">
        <v>16.06</v>
      </c>
      <c r="D42" s="29">
        <v>16.06</v>
      </c>
      <c r="E42" s="29">
        <v>0</v>
      </c>
      <c r="F42" s="29">
        <v>0</v>
      </c>
      <c r="G42" s="29">
        <v>0</v>
      </c>
      <c r="H42" s="29">
        <v>0</v>
      </c>
    </row>
    <row r="43" ht="21" customHeight="1" spans="1:8">
      <c r="A43" s="83" t="s">
        <v>132</v>
      </c>
      <c r="B43" s="30" t="s">
        <v>133</v>
      </c>
      <c r="C43" s="29">
        <v>14.23</v>
      </c>
      <c r="D43" s="29">
        <v>14.23</v>
      </c>
      <c r="E43" s="29">
        <v>0</v>
      </c>
      <c r="F43" s="29">
        <v>0</v>
      </c>
      <c r="G43" s="29">
        <v>0</v>
      </c>
      <c r="H43" s="29">
        <v>0</v>
      </c>
    </row>
    <row r="44" ht="21" customHeight="1" spans="1:8">
      <c r="A44" s="83" t="s">
        <v>134</v>
      </c>
      <c r="B44" s="142" t="s">
        <v>135</v>
      </c>
      <c r="C44" s="29">
        <v>1.83</v>
      </c>
      <c r="D44" s="29">
        <v>1.83</v>
      </c>
      <c r="E44" s="29">
        <v>0</v>
      </c>
      <c r="F44" s="29">
        <v>0</v>
      </c>
      <c r="G44" s="29">
        <v>0</v>
      </c>
      <c r="H44" s="29">
        <v>0</v>
      </c>
    </row>
    <row r="45" ht="21" customHeight="1" spans="1:8">
      <c r="A45" s="54" t="s">
        <v>144</v>
      </c>
      <c r="B45" s="108"/>
      <c r="C45" s="108"/>
      <c r="D45" s="108"/>
      <c r="E45" s="108"/>
      <c r="F45" s="108"/>
      <c r="G45" s="108"/>
      <c r="H45" s="108"/>
    </row>
    <row r="46" ht="21" customHeight="1" spans="1:1">
      <c r="A46" s="85" t="s">
        <v>145</v>
      </c>
    </row>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opLeftCell="A19" workbookViewId="0">
      <selection activeCell="D40" sqref="D40"/>
    </sheetView>
  </sheetViews>
  <sheetFormatPr defaultColWidth="9" defaultRowHeight="11.25" outlineLevelCol="5"/>
  <cols>
    <col min="1" max="1" width="43.5" style="21" customWidth="1"/>
    <col min="2" max="2" width="18.6666666666667" style="21" customWidth="1"/>
    <col min="3" max="3" width="34.3333333333333" style="21" customWidth="1"/>
    <col min="4" max="6" width="18.6666666666667" style="21" customWidth="1"/>
    <col min="7" max="7" width="11.3333333333333" style="21" customWidth="1"/>
    <col min="8" max="233" width="9.33333333333333" style="21"/>
    <col min="234" max="234" width="36.3333333333333" style="21" customWidth="1"/>
    <col min="235" max="235" width="6.33333333333333" style="21" customWidth="1"/>
    <col min="236" max="238" width="18.6666666666667" style="21" customWidth="1"/>
    <col min="239" max="239" width="34.3333333333333" style="21" customWidth="1"/>
    <col min="240" max="240" width="6.33333333333333" style="21" customWidth="1"/>
    <col min="241" max="249" width="18.6666666666667" style="21" customWidth="1"/>
    <col min="250" max="250" width="34.3333333333333" style="21" customWidth="1"/>
    <col min="251" max="251" width="7.5" style="21" customWidth="1"/>
    <col min="252" max="260" width="18.6666666666667" style="21" customWidth="1"/>
    <col min="261" max="261" width="11.3333333333333" style="21" customWidth="1"/>
    <col min="262" max="489" width="9.33333333333333" style="21"/>
    <col min="490" max="490" width="36.3333333333333" style="21" customWidth="1"/>
    <col min="491" max="491" width="6.33333333333333" style="21" customWidth="1"/>
    <col min="492" max="494" width="18.6666666666667" style="21" customWidth="1"/>
    <col min="495" max="495" width="34.3333333333333" style="21" customWidth="1"/>
    <col min="496" max="496" width="6.33333333333333" style="21" customWidth="1"/>
    <col min="497" max="505" width="18.6666666666667" style="21" customWidth="1"/>
    <col min="506" max="506" width="34.3333333333333" style="21" customWidth="1"/>
    <col min="507" max="507" width="7.5" style="21" customWidth="1"/>
    <col min="508" max="516" width="18.6666666666667" style="21" customWidth="1"/>
    <col min="517" max="517" width="11.3333333333333" style="21" customWidth="1"/>
    <col min="518" max="745" width="9.33333333333333" style="21"/>
    <col min="746" max="746" width="36.3333333333333" style="21" customWidth="1"/>
    <col min="747" max="747" width="6.33333333333333" style="21" customWidth="1"/>
    <col min="748" max="750" width="18.6666666666667" style="21" customWidth="1"/>
    <col min="751" max="751" width="34.3333333333333" style="21" customWidth="1"/>
    <col min="752" max="752" width="6.33333333333333" style="21" customWidth="1"/>
    <col min="753" max="761" width="18.6666666666667" style="21" customWidth="1"/>
    <col min="762" max="762" width="34.3333333333333" style="21" customWidth="1"/>
    <col min="763" max="763" width="7.5" style="21" customWidth="1"/>
    <col min="764" max="772" width="18.6666666666667" style="21" customWidth="1"/>
    <col min="773" max="773" width="11.3333333333333" style="21" customWidth="1"/>
    <col min="774" max="1001" width="9.33333333333333" style="21"/>
    <col min="1002" max="1002" width="36.3333333333333" style="21" customWidth="1"/>
    <col min="1003" max="1003" width="6.33333333333333" style="21" customWidth="1"/>
    <col min="1004" max="1006" width="18.6666666666667" style="21" customWidth="1"/>
    <col min="1007" max="1007" width="34.3333333333333" style="21" customWidth="1"/>
    <col min="1008" max="1008" width="6.33333333333333" style="21" customWidth="1"/>
    <col min="1009" max="1017" width="18.6666666666667" style="21" customWidth="1"/>
    <col min="1018" max="1018" width="34.3333333333333" style="21" customWidth="1"/>
    <col min="1019" max="1019" width="7.5" style="21" customWidth="1"/>
    <col min="1020" max="1028" width="18.6666666666667" style="21" customWidth="1"/>
    <col min="1029" max="1029" width="11.3333333333333" style="21" customWidth="1"/>
    <col min="1030" max="1257" width="9.33333333333333" style="21"/>
    <col min="1258" max="1258" width="36.3333333333333" style="21" customWidth="1"/>
    <col min="1259" max="1259" width="6.33333333333333" style="21" customWidth="1"/>
    <col min="1260" max="1262" width="18.6666666666667" style="21" customWidth="1"/>
    <col min="1263" max="1263" width="34.3333333333333" style="21" customWidth="1"/>
    <col min="1264" max="1264" width="6.33333333333333" style="21" customWidth="1"/>
    <col min="1265" max="1273" width="18.6666666666667" style="21" customWidth="1"/>
    <col min="1274" max="1274" width="34.3333333333333" style="21" customWidth="1"/>
    <col min="1275" max="1275" width="7.5" style="21" customWidth="1"/>
    <col min="1276" max="1284" width="18.6666666666667" style="21" customWidth="1"/>
    <col min="1285" max="1285" width="11.3333333333333" style="21" customWidth="1"/>
    <col min="1286" max="1513" width="9.33333333333333" style="21"/>
    <col min="1514" max="1514" width="36.3333333333333" style="21" customWidth="1"/>
    <col min="1515" max="1515" width="6.33333333333333" style="21" customWidth="1"/>
    <col min="1516" max="1518" width="18.6666666666667" style="21" customWidth="1"/>
    <col min="1519" max="1519" width="34.3333333333333" style="21" customWidth="1"/>
    <col min="1520" max="1520" width="6.33333333333333" style="21" customWidth="1"/>
    <col min="1521" max="1529" width="18.6666666666667" style="21" customWidth="1"/>
    <col min="1530" max="1530" width="34.3333333333333" style="21" customWidth="1"/>
    <col min="1531" max="1531" width="7.5" style="21" customWidth="1"/>
    <col min="1532" max="1540" width="18.6666666666667" style="21" customWidth="1"/>
    <col min="1541" max="1541" width="11.3333333333333" style="21" customWidth="1"/>
    <col min="1542" max="1769" width="9.33333333333333" style="21"/>
    <col min="1770" max="1770" width="36.3333333333333" style="21" customWidth="1"/>
    <col min="1771" max="1771" width="6.33333333333333" style="21" customWidth="1"/>
    <col min="1772" max="1774" width="18.6666666666667" style="21" customWidth="1"/>
    <col min="1775" max="1775" width="34.3333333333333" style="21" customWidth="1"/>
    <col min="1776" max="1776" width="6.33333333333333" style="21" customWidth="1"/>
    <col min="1777" max="1785" width="18.6666666666667" style="21" customWidth="1"/>
    <col min="1786" max="1786" width="34.3333333333333" style="21" customWidth="1"/>
    <col min="1787" max="1787" width="7.5" style="21" customWidth="1"/>
    <col min="1788" max="1796" width="18.6666666666667" style="21" customWidth="1"/>
    <col min="1797" max="1797" width="11.3333333333333" style="21" customWidth="1"/>
    <col min="1798" max="2025" width="9.33333333333333" style="21"/>
    <col min="2026" max="2026" width="36.3333333333333" style="21" customWidth="1"/>
    <col min="2027" max="2027" width="6.33333333333333" style="21" customWidth="1"/>
    <col min="2028" max="2030" width="18.6666666666667" style="21" customWidth="1"/>
    <col min="2031" max="2031" width="34.3333333333333" style="21" customWidth="1"/>
    <col min="2032" max="2032" width="6.33333333333333" style="21" customWidth="1"/>
    <col min="2033" max="2041" width="18.6666666666667" style="21" customWidth="1"/>
    <col min="2042" max="2042" width="34.3333333333333" style="21" customWidth="1"/>
    <col min="2043" max="2043" width="7.5" style="21" customWidth="1"/>
    <col min="2044" max="2052" width="18.6666666666667" style="21" customWidth="1"/>
    <col min="2053" max="2053" width="11.3333333333333" style="21" customWidth="1"/>
    <col min="2054" max="2281" width="9.33333333333333" style="21"/>
    <col min="2282" max="2282" width="36.3333333333333" style="21" customWidth="1"/>
    <col min="2283" max="2283" width="6.33333333333333" style="21" customWidth="1"/>
    <col min="2284" max="2286" width="18.6666666666667" style="21" customWidth="1"/>
    <col min="2287" max="2287" width="34.3333333333333" style="21" customWidth="1"/>
    <col min="2288" max="2288" width="6.33333333333333" style="21" customWidth="1"/>
    <col min="2289" max="2297" width="18.6666666666667" style="21" customWidth="1"/>
    <col min="2298" max="2298" width="34.3333333333333" style="21" customWidth="1"/>
    <col min="2299" max="2299" width="7.5" style="21" customWidth="1"/>
    <col min="2300" max="2308" width="18.6666666666667" style="21" customWidth="1"/>
    <col min="2309" max="2309" width="11.3333333333333" style="21" customWidth="1"/>
    <col min="2310" max="2537" width="9.33333333333333" style="21"/>
    <col min="2538" max="2538" width="36.3333333333333" style="21" customWidth="1"/>
    <col min="2539" max="2539" width="6.33333333333333" style="21" customWidth="1"/>
    <col min="2540" max="2542" width="18.6666666666667" style="21" customWidth="1"/>
    <col min="2543" max="2543" width="34.3333333333333" style="21" customWidth="1"/>
    <col min="2544" max="2544" width="6.33333333333333" style="21" customWidth="1"/>
    <col min="2545" max="2553" width="18.6666666666667" style="21" customWidth="1"/>
    <col min="2554" max="2554" width="34.3333333333333" style="21" customWidth="1"/>
    <col min="2555" max="2555" width="7.5" style="21" customWidth="1"/>
    <col min="2556" max="2564" width="18.6666666666667" style="21" customWidth="1"/>
    <col min="2565" max="2565" width="11.3333333333333" style="21" customWidth="1"/>
    <col min="2566" max="2793" width="9.33333333333333" style="21"/>
    <col min="2794" max="2794" width="36.3333333333333" style="21" customWidth="1"/>
    <col min="2795" max="2795" width="6.33333333333333" style="21" customWidth="1"/>
    <col min="2796" max="2798" width="18.6666666666667" style="21" customWidth="1"/>
    <col min="2799" max="2799" width="34.3333333333333" style="21" customWidth="1"/>
    <col min="2800" max="2800" width="6.33333333333333" style="21" customWidth="1"/>
    <col min="2801" max="2809" width="18.6666666666667" style="21" customWidth="1"/>
    <col min="2810" max="2810" width="34.3333333333333" style="21" customWidth="1"/>
    <col min="2811" max="2811" width="7.5" style="21" customWidth="1"/>
    <col min="2812" max="2820" width="18.6666666666667" style="21" customWidth="1"/>
    <col min="2821" max="2821" width="11.3333333333333" style="21" customWidth="1"/>
    <col min="2822" max="3049" width="9.33333333333333" style="21"/>
    <col min="3050" max="3050" width="36.3333333333333" style="21" customWidth="1"/>
    <col min="3051" max="3051" width="6.33333333333333" style="21" customWidth="1"/>
    <col min="3052" max="3054" width="18.6666666666667" style="21" customWidth="1"/>
    <col min="3055" max="3055" width="34.3333333333333" style="21" customWidth="1"/>
    <col min="3056" max="3056" width="6.33333333333333" style="21" customWidth="1"/>
    <col min="3057" max="3065" width="18.6666666666667" style="21" customWidth="1"/>
    <col min="3066" max="3066" width="34.3333333333333" style="21" customWidth="1"/>
    <col min="3067" max="3067" width="7.5" style="21" customWidth="1"/>
    <col min="3068" max="3076" width="18.6666666666667" style="21" customWidth="1"/>
    <col min="3077" max="3077" width="11.3333333333333" style="21" customWidth="1"/>
    <col min="3078" max="3305" width="9.33333333333333" style="21"/>
    <col min="3306" max="3306" width="36.3333333333333" style="21" customWidth="1"/>
    <col min="3307" max="3307" width="6.33333333333333" style="21" customWidth="1"/>
    <col min="3308" max="3310" width="18.6666666666667" style="21" customWidth="1"/>
    <col min="3311" max="3311" width="34.3333333333333" style="21" customWidth="1"/>
    <col min="3312" max="3312" width="6.33333333333333" style="21" customWidth="1"/>
    <col min="3313" max="3321" width="18.6666666666667" style="21" customWidth="1"/>
    <col min="3322" max="3322" width="34.3333333333333" style="21" customWidth="1"/>
    <col min="3323" max="3323" width="7.5" style="21" customWidth="1"/>
    <col min="3324" max="3332" width="18.6666666666667" style="21" customWidth="1"/>
    <col min="3333" max="3333" width="11.3333333333333" style="21" customWidth="1"/>
    <col min="3334" max="3561" width="9.33333333333333" style="21"/>
    <col min="3562" max="3562" width="36.3333333333333" style="21" customWidth="1"/>
    <col min="3563" max="3563" width="6.33333333333333" style="21" customWidth="1"/>
    <col min="3564" max="3566" width="18.6666666666667" style="21" customWidth="1"/>
    <col min="3567" max="3567" width="34.3333333333333" style="21" customWidth="1"/>
    <col min="3568" max="3568" width="6.33333333333333" style="21" customWidth="1"/>
    <col min="3569" max="3577" width="18.6666666666667" style="21" customWidth="1"/>
    <col min="3578" max="3578" width="34.3333333333333" style="21" customWidth="1"/>
    <col min="3579" max="3579" width="7.5" style="21" customWidth="1"/>
    <col min="3580" max="3588" width="18.6666666666667" style="21" customWidth="1"/>
    <col min="3589" max="3589" width="11.3333333333333" style="21" customWidth="1"/>
    <col min="3590" max="3817" width="9.33333333333333" style="21"/>
    <col min="3818" max="3818" width="36.3333333333333" style="21" customWidth="1"/>
    <col min="3819" max="3819" width="6.33333333333333" style="21" customWidth="1"/>
    <col min="3820" max="3822" width="18.6666666666667" style="21" customWidth="1"/>
    <col min="3823" max="3823" width="34.3333333333333" style="21" customWidth="1"/>
    <col min="3824" max="3824" width="6.33333333333333" style="21" customWidth="1"/>
    <col min="3825" max="3833" width="18.6666666666667" style="21" customWidth="1"/>
    <col min="3834" max="3834" width="34.3333333333333" style="21" customWidth="1"/>
    <col min="3835" max="3835" width="7.5" style="21" customWidth="1"/>
    <col min="3836" max="3844" width="18.6666666666667" style="21" customWidth="1"/>
    <col min="3845" max="3845" width="11.3333333333333" style="21" customWidth="1"/>
    <col min="3846" max="4073" width="9.33333333333333" style="21"/>
    <col min="4074" max="4074" width="36.3333333333333" style="21" customWidth="1"/>
    <col min="4075" max="4075" width="6.33333333333333" style="21" customWidth="1"/>
    <col min="4076" max="4078" width="18.6666666666667" style="21" customWidth="1"/>
    <col min="4079" max="4079" width="34.3333333333333" style="21" customWidth="1"/>
    <col min="4080" max="4080" width="6.33333333333333" style="21" customWidth="1"/>
    <col min="4081" max="4089" width="18.6666666666667" style="21" customWidth="1"/>
    <col min="4090" max="4090" width="34.3333333333333" style="21" customWidth="1"/>
    <col min="4091" max="4091" width="7.5" style="21" customWidth="1"/>
    <col min="4092" max="4100" width="18.6666666666667" style="21" customWidth="1"/>
    <col min="4101" max="4101" width="11.3333333333333" style="21" customWidth="1"/>
    <col min="4102" max="4329" width="9.33333333333333" style="21"/>
    <col min="4330" max="4330" width="36.3333333333333" style="21" customWidth="1"/>
    <col min="4331" max="4331" width="6.33333333333333" style="21" customWidth="1"/>
    <col min="4332" max="4334" width="18.6666666666667" style="21" customWidth="1"/>
    <col min="4335" max="4335" width="34.3333333333333" style="21" customWidth="1"/>
    <col min="4336" max="4336" width="6.33333333333333" style="21" customWidth="1"/>
    <col min="4337" max="4345" width="18.6666666666667" style="21" customWidth="1"/>
    <col min="4346" max="4346" width="34.3333333333333" style="21" customWidth="1"/>
    <col min="4347" max="4347" width="7.5" style="21" customWidth="1"/>
    <col min="4348" max="4356" width="18.6666666666667" style="21" customWidth="1"/>
    <col min="4357" max="4357" width="11.3333333333333" style="21" customWidth="1"/>
    <col min="4358" max="4585" width="9.33333333333333" style="21"/>
    <col min="4586" max="4586" width="36.3333333333333" style="21" customWidth="1"/>
    <col min="4587" max="4587" width="6.33333333333333" style="21" customWidth="1"/>
    <col min="4588" max="4590" width="18.6666666666667" style="21" customWidth="1"/>
    <col min="4591" max="4591" width="34.3333333333333" style="21" customWidth="1"/>
    <col min="4592" max="4592" width="6.33333333333333" style="21" customWidth="1"/>
    <col min="4593" max="4601" width="18.6666666666667" style="21" customWidth="1"/>
    <col min="4602" max="4602" width="34.3333333333333" style="21" customWidth="1"/>
    <col min="4603" max="4603" width="7.5" style="21" customWidth="1"/>
    <col min="4604" max="4612" width="18.6666666666667" style="21" customWidth="1"/>
    <col min="4613" max="4613" width="11.3333333333333" style="21" customWidth="1"/>
    <col min="4614" max="4841" width="9.33333333333333" style="21"/>
    <col min="4842" max="4842" width="36.3333333333333" style="21" customWidth="1"/>
    <col min="4843" max="4843" width="6.33333333333333" style="21" customWidth="1"/>
    <col min="4844" max="4846" width="18.6666666666667" style="21" customWidth="1"/>
    <col min="4847" max="4847" width="34.3333333333333" style="21" customWidth="1"/>
    <col min="4848" max="4848" width="6.33333333333333" style="21" customWidth="1"/>
    <col min="4849" max="4857" width="18.6666666666667" style="21" customWidth="1"/>
    <col min="4858" max="4858" width="34.3333333333333" style="21" customWidth="1"/>
    <col min="4859" max="4859" width="7.5" style="21" customWidth="1"/>
    <col min="4860" max="4868" width="18.6666666666667" style="21" customWidth="1"/>
    <col min="4869" max="4869" width="11.3333333333333" style="21" customWidth="1"/>
    <col min="4870" max="5097" width="9.33333333333333" style="21"/>
    <col min="5098" max="5098" width="36.3333333333333" style="21" customWidth="1"/>
    <col min="5099" max="5099" width="6.33333333333333" style="21" customWidth="1"/>
    <col min="5100" max="5102" width="18.6666666666667" style="21" customWidth="1"/>
    <col min="5103" max="5103" width="34.3333333333333" style="21" customWidth="1"/>
    <col min="5104" max="5104" width="6.33333333333333" style="21" customWidth="1"/>
    <col min="5105" max="5113" width="18.6666666666667" style="21" customWidth="1"/>
    <col min="5114" max="5114" width="34.3333333333333" style="21" customWidth="1"/>
    <col min="5115" max="5115" width="7.5" style="21" customWidth="1"/>
    <col min="5116" max="5124" width="18.6666666666667" style="21" customWidth="1"/>
    <col min="5125" max="5125" width="11.3333333333333" style="21" customWidth="1"/>
    <col min="5126" max="5353" width="9.33333333333333" style="21"/>
    <col min="5354" max="5354" width="36.3333333333333" style="21" customWidth="1"/>
    <col min="5355" max="5355" width="6.33333333333333" style="21" customWidth="1"/>
    <col min="5356" max="5358" width="18.6666666666667" style="21" customWidth="1"/>
    <col min="5359" max="5359" width="34.3333333333333" style="21" customWidth="1"/>
    <col min="5360" max="5360" width="6.33333333333333" style="21" customWidth="1"/>
    <col min="5361" max="5369" width="18.6666666666667" style="21" customWidth="1"/>
    <col min="5370" max="5370" width="34.3333333333333" style="21" customWidth="1"/>
    <col min="5371" max="5371" width="7.5" style="21" customWidth="1"/>
    <col min="5372" max="5380" width="18.6666666666667" style="21" customWidth="1"/>
    <col min="5381" max="5381" width="11.3333333333333" style="21" customWidth="1"/>
    <col min="5382" max="5609" width="9.33333333333333" style="21"/>
    <col min="5610" max="5610" width="36.3333333333333" style="21" customWidth="1"/>
    <col min="5611" max="5611" width="6.33333333333333" style="21" customWidth="1"/>
    <col min="5612" max="5614" width="18.6666666666667" style="21" customWidth="1"/>
    <col min="5615" max="5615" width="34.3333333333333" style="21" customWidth="1"/>
    <col min="5616" max="5616" width="6.33333333333333" style="21" customWidth="1"/>
    <col min="5617" max="5625" width="18.6666666666667" style="21" customWidth="1"/>
    <col min="5626" max="5626" width="34.3333333333333" style="21" customWidth="1"/>
    <col min="5627" max="5627" width="7.5" style="21" customWidth="1"/>
    <col min="5628" max="5636" width="18.6666666666667" style="21" customWidth="1"/>
    <col min="5637" max="5637" width="11.3333333333333" style="21" customWidth="1"/>
    <col min="5638" max="5865" width="9.33333333333333" style="21"/>
    <col min="5866" max="5866" width="36.3333333333333" style="21" customWidth="1"/>
    <col min="5867" max="5867" width="6.33333333333333" style="21" customWidth="1"/>
    <col min="5868" max="5870" width="18.6666666666667" style="21" customWidth="1"/>
    <col min="5871" max="5871" width="34.3333333333333" style="21" customWidth="1"/>
    <col min="5872" max="5872" width="6.33333333333333" style="21" customWidth="1"/>
    <col min="5873" max="5881" width="18.6666666666667" style="21" customWidth="1"/>
    <col min="5882" max="5882" width="34.3333333333333" style="21" customWidth="1"/>
    <col min="5883" max="5883" width="7.5" style="21" customWidth="1"/>
    <col min="5884" max="5892" width="18.6666666666667" style="21" customWidth="1"/>
    <col min="5893" max="5893" width="11.3333333333333" style="21" customWidth="1"/>
    <col min="5894" max="6121" width="9.33333333333333" style="21"/>
    <col min="6122" max="6122" width="36.3333333333333" style="21" customWidth="1"/>
    <col min="6123" max="6123" width="6.33333333333333" style="21" customWidth="1"/>
    <col min="6124" max="6126" width="18.6666666666667" style="21" customWidth="1"/>
    <col min="6127" max="6127" width="34.3333333333333" style="21" customWidth="1"/>
    <col min="6128" max="6128" width="6.33333333333333" style="21" customWidth="1"/>
    <col min="6129" max="6137" width="18.6666666666667" style="21" customWidth="1"/>
    <col min="6138" max="6138" width="34.3333333333333" style="21" customWidth="1"/>
    <col min="6139" max="6139" width="7.5" style="21" customWidth="1"/>
    <col min="6140" max="6148" width="18.6666666666667" style="21" customWidth="1"/>
    <col min="6149" max="6149" width="11.3333333333333" style="21" customWidth="1"/>
    <col min="6150" max="6377" width="9.33333333333333" style="21"/>
    <col min="6378" max="6378" width="36.3333333333333" style="21" customWidth="1"/>
    <col min="6379" max="6379" width="6.33333333333333" style="21" customWidth="1"/>
    <col min="6380" max="6382" width="18.6666666666667" style="21" customWidth="1"/>
    <col min="6383" max="6383" width="34.3333333333333" style="21" customWidth="1"/>
    <col min="6384" max="6384" width="6.33333333333333" style="21" customWidth="1"/>
    <col min="6385" max="6393" width="18.6666666666667" style="21" customWidth="1"/>
    <col min="6394" max="6394" width="34.3333333333333" style="21" customWidth="1"/>
    <col min="6395" max="6395" width="7.5" style="21" customWidth="1"/>
    <col min="6396" max="6404" width="18.6666666666667" style="21" customWidth="1"/>
    <col min="6405" max="6405" width="11.3333333333333" style="21" customWidth="1"/>
    <col min="6406" max="6633" width="9.33333333333333" style="21"/>
    <col min="6634" max="6634" width="36.3333333333333" style="21" customWidth="1"/>
    <col min="6635" max="6635" width="6.33333333333333" style="21" customWidth="1"/>
    <col min="6636" max="6638" width="18.6666666666667" style="21" customWidth="1"/>
    <col min="6639" max="6639" width="34.3333333333333" style="21" customWidth="1"/>
    <col min="6640" max="6640" width="6.33333333333333" style="21" customWidth="1"/>
    <col min="6641" max="6649" width="18.6666666666667" style="21" customWidth="1"/>
    <col min="6650" max="6650" width="34.3333333333333" style="21" customWidth="1"/>
    <col min="6651" max="6651" width="7.5" style="21" customWidth="1"/>
    <col min="6652" max="6660" width="18.6666666666667" style="21" customWidth="1"/>
    <col min="6661" max="6661" width="11.3333333333333" style="21" customWidth="1"/>
    <col min="6662" max="6889" width="9.33333333333333" style="21"/>
    <col min="6890" max="6890" width="36.3333333333333" style="21" customWidth="1"/>
    <col min="6891" max="6891" width="6.33333333333333" style="21" customWidth="1"/>
    <col min="6892" max="6894" width="18.6666666666667" style="21" customWidth="1"/>
    <col min="6895" max="6895" width="34.3333333333333" style="21" customWidth="1"/>
    <col min="6896" max="6896" width="6.33333333333333" style="21" customWidth="1"/>
    <col min="6897" max="6905" width="18.6666666666667" style="21" customWidth="1"/>
    <col min="6906" max="6906" width="34.3333333333333" style="21" customWidth="1"/>
    <col min="6907" max="6907" width="7.5" style="21" customWidth="1"/>
    <col min="6908" max="6916" width="18.6666666666667" style="21" customWidth="1"/>
    <col min="6917" max="6917" width="11.3333333333333" style="21" customWidth="1"/>
    <col min="6918" max="7145" width="9.33333333333333" style="21"/>
    <col min="7146" max="7146" width="36.3333333333333" style="21" customWidth="1"/>
    <col min="7147" max="7147" width="6.33333333333333" style="21" customWidth="1"/>
    <col min="7148" max="7150" width="18.6666666666667" style="21" customWidth="1"/>
    <col min="7151" max="7151" width="34.3333333333333" style="21" customWidth="1"/>
    <col min="7152" max="7152" width="6.33333333333333" style="21" customWidth="1"/>
    <col min="7153" max="7161" width="18.6666666666667" style="21" customWidth="1"/>
    <col min="7162" max="7162" width="34.3333333333333" style="21" customWidth="1"/>
    <col min="7163" max="7163" width="7.5" style="21" customWidth="1"/>
    <col min="7164" max="7172" width="18.6666666666667" style="21" customWidth="1"/>
    <col min="7173" max="7173" width="11.3333333333333" style="21" customWidth="1"/>
    <col min="7174" max="7401" width="9.33333333333333" style="21"/>
    <col min="7402" max="7402" width="36.3333333333333" style="21" customWidth="1"/>
    <col min="7403" max="7403" width="6.33333333333333" style="21" customWidth="1"/>
    <col min="7404" max="7406" width="18.6666666666667" style="21" customWidth="1"/>
    <col min="7407" max="7407" width="34.3333333333333" style="21" customWidth="1"/>
    <col min="7408" max="7408" width="6.33333333333333" style="21" customWidth="1"/>
    <col min="7409" max="7417" width="18.6666666666667" style="21" customWidth="1"/>
    <col min="7418" max="7418" width="34.3333333333333" style="21" customWidth="1"/>
    <col min="7419" max="7419" width="7.5" style="21" customWidth="1"/>
    <col min="7420" max="7428" width="18.6666666666667" style="21" customWidth="1"/>
    <col min="7429" max="7429" width="11.3333333333333" style="21" customWidth="1"/>
    <col min="7430" max="7657" width="9.33333333333333" style="21"/>
    <col min="7658" max="7658" width="36.3333333333333" style="21" customWidth="1"/>
    <col min="7659" max="7659" width="6.33333333333333" style="21" customWidth="1"/>
    <col min="7660" max="7662" width="18.6666666666667" style="21" customWidth="1"/>
    <col min="7663" max="7663" width="34.3333333333333" style="21" customWidth="1"/>
    <col min="7664" max="7664" width="6.33333333333333" style="21" customWidth="1"/>
    <col min="7665" max="7673" width="18.6666666666667" style="21" customWidth="1"/>
    <col min="7674" max="7674" width="34.3333333333333" style="21" customWidth="1"/>
    <col min="7675" max="7675" width="7.5" style="21" customWidth="1"/>
    <col min="7676" max="7684" width="18.6666666666667" style="21" customWidth="1"/>
    <col min="7685" max="7685" width="11.3333333333333" style="21" customWidth="1"/>
    <col min="7686" max="7913" width="9.33333333333333" style="21"/>
    <col min="7914" max="7914" width="36.3333333333333" style="21" customWidth="1"/>
    <col min="7915" max="7915" width="6.33333333333333" style="21" customWidth="1"/>
    <col min="7916" max="7918" width="18.6666666666667" style="21" customWidth="1"/>
    <col min="7919" max="7919" width="34.3333333333333" style="21" customWidth="1"/>
    <col min="7920" max="7920" width="6.33333333333333" style="21" customWidth="1"/>
    <col min="7921" max="7929" width="18.6666666666667" style="21" customWidth="1"/>
    <col min="7930" max="7930" width="34.3333333333333" style="21" customWidth="1"/>
    <col min="7931" max="7931" width="7.5" style="21" customWidth="1"/>
    <col min="7932" max="7940" width="18.6666666666667" style="21" customWidth="1"/>
    <col min="7941" max="7941" width="11.3333333333333" style="21" customWidth="1"/>
    <col min="7942" max="8169" width="9.33333333333333" style="21"/>
    <col min="8170" max="8170" width="36.3333333333333" style="21" customWidth="1"/>
    <col min="8171" max="8171" width="6.33333333333333" style="21" customWidth="1"/>
    <col min="8172" max="8174" width="18.6666666666667" style="21" customWidth="1"/>
    <col min="8175" max="8175" width="34.3333333333333" style="21" customWidth="1"/>
    <col min="8176" max="8176" width="6.33333333333333" style="21" customWidth="1"/>
    <col min="8177" max="8185" width="18.6666666666667" style="21" customWidth="1"/>
    <col min="8186" max="8186" width="34.3333333333333" style="21" customWidth="1"/>
    <col min="8187" max="8187" width="7.5" style="21" customWidth="1"/>
    <col min="8188" max="8196" width="18.6666666666667" style="21" customWidth="1"/>
    <col min="8197" max="8197" width="11.3333333333333" style="21" customWidth="1"/>
    <col min="8198" max="8425" width="9.33333333333333" style="21"/>
    <col min="8426" max="8426" width="36.3333333333333" style="21" customWidth="1"/>
    <col min="8427" max="8427" width="6.33333333333333" style="21" customWidth="1"/>
    <col min="8428" max="8430" width="18.6666666666667" style="21" customWidth="1"/>
    <col min="8431" max="8431" width="34.3333333333333" style="21" customWidth="1"/>
    <col min="8432" max="8432" width="6.33333333333333" style="21" customWidth="1"/>
    <col min="8433" max="8441" width="18.6666666666667" style="21" customWidth="1"/>
    <col min="8442" max="8442" width="34.3333333333333" style="21" customWidth="1"/>
    <col min="8443" max="8443" width="7.5" style="21" customWidth="1"/>
    <col min="8444" max="8452" width="18.6666666666667" style="21" customWidth="1"/>
    <col min="8453" max="8453" width="11.3333333333333" style="21" customWidth="1"/>
    <col min="8454" max="8681" width="9.33333333333333" style="21"/>
    <col min="8682" max="8682" width="36.3333333333333" style="21" customWidth="1"/>
    <col min="8683" max="8683" width="6.33333333333333" style="21" customWidth="1"/>
    <col min="8684" max="8686" width="18.6666666666667" style="21" customWidth="1"/>
    <col min="8687" max="8687" width="34.3333333333333" style="21" customWidth="1"/>
    <col min="8688" max="8688" width="6.33333333333333" style="21" customWidth="1"/>
    <col min="8689" max="8697" width="18.6666666666667" style="21" customWidth="1"/>
    <col min="8698" max="8698" width="34.3333333333333" style="21" customWidth="1"/>
    <col min="8699" max="8699" width="7.5" style="21" customWidth="1"/>
    <col min="8700" max="8708" width="18.6666666666667" style="21" customWidth="1"/>
    <col min="8709" max="8709" width="11.3333333333333" style="21" customWidth="1"/>
    <col min="8710" max="8937" width="9.33333333333333" style="21"/>
    <col min="8938" max="8938" width="36.3333333333333" style="21" customWidth="1"/>
    <col min="8939" max="8939" width="6.33333333333333" style="21" customWidth="1"/>
    <col min="8940" max="8942" width="18.6666666666667" style="21" customWidth="1"/>
    <col min="8943" max="8943" width="34.3333333333333" style="21" customWidth="1"/>
    <col min="8944" max="8944" width="6.33333333333333" style="21" customWidth="1"/>
    <col min="8945" max="8953" width="18.6666666666667" style="21" customWidth="1"/>
    <col min="8954" max="8954" width="34.3333333333333" style="21" customWidth="1"/>
    <col min="8955" max="8955" width="7.5" style="21" customWidth="1"/>
    <col min="8956" max="8964" width="18.6666666666667" style="21" customWidth="1"/>
    <col min="8965" max="8965" width="11.3333333333333" style="21" customWidth="1"/>
    <col min="8966" max="9193" width="9.33333333333333" style="21"/>
    <col min="9194" max="9194" width="36.3333333333333" style="21" customWidth="1"/>
    <col min="9195" max="9195" width="6.33333333333333" style="21" customWidth="1"/>
    <col min="9196" max="9198" width="18.6666666666667" style="21" customWidth="1"/>
    <col min="9199" max="9199" width="34.3333333333333" style="21" customWidth="1"/>
    <col min="9200" max="9200" width="6.33333333333333" style="21" customWidth="1"/>
    <col min="9201" max="9209" width="18.6666666666667" style="21" customWidth="1"/>
    <col min="9210" max="9210" width="34.3333333333333" style="21" customWidth="1"/>
    <col min="9211" max="9211" width="7.5" style="21" customWidth="1"/>
    <col min="9212" max="9220" width="18.6666666666667" style="21" customWidth="1"/>
    <col min="9221" max="9221" width="11.3333333333333" style="21" customWidth="1"/>
    <col min="9222" max="9449" width="9.33333333333333" style="21"/>
    <col min="9450" max="9450" width="36.3333333333333" style="21" customWidth="1"/>
    <col min="9451" max="9451" width="6.33333333333333" style="21" customWidth="1"/>
    <col min="9452" max="9454" width="18.6666666666667" style="21" customWidth="1"/>
    <col min="9455" max="9455" width="34.3333333333333" style="21" customWidth="1"/>
    <col min="9456" max="9456" width="6.33333333333333" style="21" customWidth="1"/>
    <col min="9457" max="9465" width="18.6666666666667" style="21" customWidth="1"/>
    <col min="9466" max="9466" width="34.3333333333333" style="21" customWidth="1"/>
    <col min="9467" max="9467" width="7.5" style="21" customWidth="1"/>
    <col min="9468" max="9476" width="18.6666666666667" style="21" customWidth="1"/>
    <col min="9477" max="9477" width="11.3333333333333" style="21" customWidth="1"/>
    <col min="9478" max="9705" width="9.33333333333333" style="21"/>
    <col min="9706" max="9706" width="36.3333333333333" style="21" customWidth="1"/>
    <col min="9707" max="9707" width="6.33333333333333" style="21" customWidth="1"/>
    <col min="9708" max="9710" width="18.6666666666667" style="21" customWidth="1"/>
    <col min="9711" max="9711" width="34.3333333333333" style="21" customWidth="1"/>
    <col min="9712" max="9712" width="6.33333333333333" style="21" customWidth="1"/>
    <col min="9713" max="9721" width="18.6666666666667" style="21" customWidth="1"/>
    <col min="9722" max="9722" width="34.3333333333333" style="21" customWidth="1"/>
    <col min="9723" max="9723" width="7.5" style="21" customWidth="1"/>
    <col min="9724" max="9732" width="18.6666666666667" style="21" customWidth="1"/>
    <col min="9733" max="9733" width="11.3333333333333" style="21" customWidth="1"/>
    <col min="9734" max="9961" width="9.33333333333333" style="21"/>
    <col min="9962" max="9962" width="36.3333333333333" style="21" customWidth="1"/>
    <col min="9963" max="9963" width="6.33333333333333" style="21" customWidth="1"/>
    <col min="9964" max="9966" width="18.6666666666667" style="21" customWidth="1"/>
    <col min="9967" max="9967" width="34.3333333333333" style="21" customWidth="1"/>
    <col min="9968" max="9968" width="6.33333333333333" style="21" customWidth="1"/>
    <col min="9969" max="9977" width="18.6666666666667" style="21" customWidth="1"/>
    <col min="9978" max="9978" width="34.3333333333333" style="21" customWidth="1"/>
    <col min="9979" max="9979" width="7.5" style="21" customWidth="1"/>
    <col min="9980" max="9988" width="18.6666666666667" style="21" customWidth="1"/>
    <col min="9989" max="9989" width="11.3333333333333" style="21" customWidth="1"/>
    <col min="9990" max="10217" width="9.33333333333333" style="21"/>
    <col min="10218" max="10218" width="36.3333333333333" style="21" customWidth="1"/>
    <col min="10219" max="10219" width="6.33333333333333" style="21" customWidth="1"/>
    <col min="10220" max="10222" width="18.6666666666667" style="21" customWidth="1"/>
    <col min="10223" max="10223" width="34.3333333333333" style="21" customWidth="1"/>
    <col min="10224" max="10224" width="6.33333333333333" style="21" customWidth="1"/>
    <col min="10225" max="10233" width="18.6666666666667" style="21" customWidth="1"/>
    <col min="10234" max="10234" width="34.3333333333333" style="21" customWidth="1"/>
    <col min="10235" max="10235" width="7.5" style="21" customWidth="1"/>
    <col min="10236" max="10244" width="18.6666666666667" style="21" customWidth="1"/>
    <col min="10245" max="10245" width="11.3333333333333" style="21" customWidth="1"/>
    <col min="10246" max="10473" width="9.33333333333333" style="21"/>
    <col min="10474" max="10474" width="36.3333333333333" style="21" customWidth="1"/>
    <col min="10475" max="10475" width="6.33333333333333" style="21" customWidth="1"/>
    <col min="10476" max="10478" width="18.6666666666667" style="21" customWidth="1"/>
    <col min="10479" max="10479" width="34.3333333333333" style="21" customWidth="1"/>
    <col min="10480" max="10480" width="6.33333333333333" style="21" customWidth="1"/>
    <col min="10481" max="10489" width="18.6666666666667" style="21" customWidth="1"/>
    <col min="10490" max="10490" width="34.3333333333333" style="21" customWidth="1"/>
    <col min="10491" max="10491" width="7.5" style="21" customWidth="1"/>
    <col min="10492" max="10500" width="18.6666666666667" style="21" customWidth="1"/>
    <col min="10501" max="10501" width="11.3333333333333" style="21" customWidth="1"/>
    <col min="10502" max="10729" width="9.33333333333333" style="21"/>
    <col min="10730" max="10730" width="36.3333333333333" style="21" customWidth="1"/>
    <col min="10731" max="10731" width="6.33333333333333" style="21" customWidth="1"/>
    <col min="10732" max="10734" width="18.6666666666667" style="21" customWidth="1"/>
    <col min="10735" max="10735" width="34.3333333333333" style="21" customWidth="1"/>
    <col min="10736" max="10736" width="6.33333333333333" style="21" customWidth="1"/>
    <col min="10737" max="10745" width="18.6666666666667" style="21" customWidth="1"/>
    <col min="10746" max="10746" width="34.3333333333333" style="21" customWidth="1"/>
    <col min="10747" max="10747" width="7.5" style="21" customWidth="1"/>
    <col min="10748" max="10756" width="18.6666666666667" style="21" customWidth="1"/>
    <col min="10757" max="10757" width="11.3333333333333" style="21" customWidth="1"/>
    <col min="10758" max="10985" width="9.33333333333333" style="21"/>
    <col min="10986" max="10986" width="36.3333333333333" style="21" customWidth="1"/>
    <col min="10987" max="10987" width="6.33333333333333" style="21" customWidth="1"/>
    <col min="10988" max="10990" width="18.6666666666667" style="21" customWidth="1"/>
    <col min="10991" max="10991" width="34.3333333333333" style="21" customWidth="1"/>
    <col min="10992" max="10992" width="6.33333333333333" style="21" customWidth="1"/>
    <col min="10993" max="11001" width="18.6666666666667" style="21" customWidth="1"/>
    <col min="11002" max="11002" width="34.3333333333333" style="21" customWidth="1"/>
    <col min="11003" max="11003" width="7.5" style="21" customWidth="1"/>
    <col min="11004" max="11012" width="18.6666666666667" style="21" customWidth="1"/>
    <col min="11013" max="11013" width="11.3333333333333" style="21" customWidth="1"/>
    <col min="11014" max="11241" width="9.33333333333333" style="21"/>
    <col min="11242" max="11242" width="36.3333333333333" style="21" customWidth="1"/>
    <col min="11243" max="11243" width="6.33333333333333" style="21" customWidth="1"/>
    <col min="11244" max="11246" width="18.6666666666667" style="21" customWidth="1"/>
    <col min="11247" max="11247" width="34.3333333333333" style="21" customWidth="1"/>
    <col min="11248" max="11248" width="6.33333333333333" style="21" customWidth="1"/>
    <col min="11249" max="11257" width="18.6666666666667" style="21" customWidth="1"/>
    <col min="11258" max="11258" width="34.3333333333333" style="21" customWidth="1"/>
    <col min="11259" max="11259" width="7.5" style="21" customWidth="1"/>
    <col min="11260" max="11268" width="18.6666666666667" style="21" customWidth="1"/>
    <col min="11269" max="11269" width="11.3333333333333" style="21" customWidth="1"/>
    <col min="11270" max="11497" width="9.33333333333333" style="21"/>
    <col min="11498" max="11498" width="36.3333333333333" style="21" customWidth="1"/>
    <col min="11499" max="11499" width="6.33333333333333" style="21" customWidth="1"/>
    <col min="11500" max="11502" width="18.6666666666667" style="21" customWidth="1"/>
    <col min="11503" max="11503" width="34.3333333333333" style="21" customWidth="1"/>
    <col min="11504" max="11504" width="6.33333333333333" style="21" customWidth="1"/>
    <col min="11505" max="11513" width="18.6666666666667" style="21" customWidth="1"/>
    <col min="11514" max="11514" width="34.3333333333333" style="21" customWidth="1"/>
    <col min="11515" max="11515" width="7.5" style="21" customWidth="1"/>
    <col min="11516" max="11524" width="18.6666666666667" style="21" customWidth="1"/>
    <col min="11525" max="11525" width="11.3333333333333" style="21" customWidth="1"/>
    <col min="11526" max="11753" width="9.33333333333333" style="21"/>
    <col min="11754" max="11754" width="36.3333333333333" style="21" customWidth="1"/>
    <col min="11755" max="11755" width="6.33333333333333" style="21" customWidth="1"/>
    <col min="11756" max="11758" width="18.6666666666667" style="21" customWidth="1"/>
    <col min="11759" max="11759" width="34.3333333333333" style="21" customWidth="1"/>
    <col min="11760" max="11760" width="6.33333333333333" style="21" customWidth="1"/>
    <col min="11761" max="11769" width="18.6666666666667" style="21" customWidth="1"/>
    <col min="11770" max="11770" width="34.3333333333333" style="21" customWidth="1"/>
    <col min="11771" max="11771" width="7.5" style="21" customWidth="1"/>
    <col min="11772" max="11780" width="18.6666666666667" style="21" customWidth="1"/>
    <col min="11781" max="11781" width="11.3333333333333" style="21" customWidth="1"/>
    <col min="11782" max="12009" width="9.33333333333333" style="21"/>
    <col min="12010" max="12010" width="36.3333333333333" style="21" customWidth="1"/>
    <col min="12011" max="12011" width="6.33333333333333" style="21" customWidth="1"/>
    <col min="12012" max="12014" width="18.6666666666667" style="21" customWidth="1"/>
    <col min="12015" max="12015" width="34.3333333333333" style="21" customWidth="1"/>
    <col min="12016" max="12016" width="6.33333333333333" style="21" customWidth="1"/>
    <col min="12017" max="12025" width="18.6666666666667" style="21" customWidth="1"/>
    <col min="12026" max="12026" width="34.3333333333333" style="21" customWidth="1"/>
    <col min="12027" max="12027" width="7.5" style="21" customWidth="1"/>
    <col min="12028" max="12036" width="18.6666666666667" style="21" customWidth="1"/>
    <col min="12037" max="12037" width="11.3333333333333" style="21" customWidth="1"/>
    <col min="12038" max="12265" width="9.33333333333333" style="21"/>
    <col min="12266" max="12266" width="36.3333333333333" style="21" customWidth="1"/>
    <col min="12267" max="12267" width="6.33333333333333" style="21" customWidth="1"/>
    <col min="12268" max="12270" width="18.6666666666667" style="21" customWidth="1"/>
    <col min="12271" max="12271" width="34.3333333333333" style="21" customWidth="1"/>
    <col min="12272" max="12272" width="6.33333333333333" style="21" customWidth="1"/>
    <col min="12273" max="12281" width="18.6666666666667" style="21" customWidth="1"/>
    <col min="12282" max="12282" width="34.3333333333333" style="21" customWidth="1"/>
    <col min="12283" max="12283" width="7.5" style="21" customWidth="1"/>
    <col min="12284" max="12292" width="18.6666666666667" style="21" customWidth="1"/>
    <col min="12293" max="12293" width="11.3333333333333" style="21" customWidth="1"/>
    <col min="12294" max="12521" width="9.33333333333333" style="21"/>
    <col min="12522" max="12522" width="36.3333333333333" style="21" customWidth="1"/>
    <col min="12523" max="12523" width="6.33333333333333" style="21" customWidth="1"/>
    <col min="12524" max="12526" width="18.6666666666667" style="21" customWidth="1"/>
    <col min="12527" max="12527" width="34.3333333333333" style="21" customWidth="1"/>
    <col min="12528" max="12528" width="6.33333333333333" style="21" customWidth="1"/>
    <col min="12529" max="12537" width="18.6666666666667" style="21" customWidth="1"/>
    <col min="12538" max="12538" width="34.3333333333333" style="21" customWidth="1"/>
    <col min="12539" max="12539" width="7.5" style="21" customWidth="1"/>
    <col min="12540" max="12548" width="18.6666666666667" style="21" customWidth="1"/>
    <col min="12549" max="12549" width="11.3333333333333" style="21" customWidth="1"/>
    <col min="12550" max="12777" width="9.33333333333333" style="21"/>
    <col min="12778" max="12778" width="36.3333333333333" style="21" customWidth="1"/>
    <col min="12779" max="12779" width="6.33333333333333" style="21" customWidth="1"/>
    <col min="12780" max="12782" width="18.6666666666667" style="21" customWidth="1"/>
    <col min="12783" max="12783" width="34.3333333333333" style="21" customWidth="1"/>
    <col min="12784" max="12784" width="6.33333333333333" style="21" customWidth="1"/>
    <col min="12785" max="12793" width="18.6666666666667" style="21" customWidth="1"/>
    <col min="12794" max="12794" width="34.3333333333333" style="21" customWidth="1"/>
    <col min="12795" max="12795" width="7.5" style="21" customWidth="1"/>
    <col min="12796" max="12804" width="18.6666666666667" style="21" customWidth="1"/>
    <col min="12805" max="12805" width="11.3333333333333" style="21" customWidth="1"/>
    <col min="12806" max="13033" width="9.33333333333333" style="21"/>
    <col min="13034" max="13034" width="36.3333333333333" style="21" customWidth="1"/>
    <col min="13035" max="13035" width="6.33333333333333" style="21" customWidth="1"/>
    <col min="13036" max="13038" width="18.6666666666667" style="21" customWidth="1"/>
    <col min="13039" max="13039" width="34.3333333333333" style="21" customWidth="1"/>
    <col min="13040" max="13040" width="6.33333333333333" style="21" customWidth="1"/>
    <col min="13041" max="13049" width="18.6666666666667" style="21" customWidth="1"/>
    <col min="13050" max="13050" width="34.3333333333333" style="21" customWidth="1"/>
    <col min="13051" max="13051" width="7.5" style="21" customWidth="1"/>
    <col min="13052" max="13060" width="18.6666666666667" style="21" customWidth="1"/>
    <col min="13061" max="13061" width="11.3333333333333" style="21" customWidth="1"/>
    <col min="13062" max="13289" width="9.33333333333333" style="21"/>
    <col min="13290" max="13290" width="36.3333333333333" style="21" customWidth="1"/>
    <col min="13291" max="13291" width="6.33333333333333" style="21" customWidth="1"/>
    <col min="13292" max="13294" width="18.6666666666667" style="21" customWidth="1"/>
    <col min="13295" max="13295" width="34.3333333333333" style="21" customWidth="1"/>
    <col min="13296" max="13296" width="6.33333333333333" style="21" customWidth="1"/>
    <col min="13297" max="13305" width="18.6666666666667" style="21" customWidth="1"/>
    <col min="13306" max="13306" width="34.3333333333333" style="21" customWidth="1"/>
    <col min="13307" max="13307" width="7.5" style="21" customWidth="1"/>
    <col min="13308" max="13316" width="18.6666666666667" style="21" customWidth="1"/>
    <col min="13317" max="13317" width="11.3333333333333" style="21" customWidth="1"/>
    <col min="13318" max="13545" width="9.33333333333333" style="21"/>
    <col min="13546" max="13546" width="36.3333333333333" style="21" customWidth="1"/>
    <col min="13547" max="13547" width="6.33333333333333" style="21" customWidth="1"/>
    <col min="13548" max="13550" width="18.6666666666667" style="21" customWidth="1"/>
    <col min="13551" max="13551" width="34.3333333333333" style="21" customWidth="1"/>
    <col min="13552" max="13552" width="6.33333333333333" style="21" customWidth="1"/>
    <col min="13553" max="13561" width="18.6666666666667" style="21" customWidth="1"/>
    <col min="13562" max="13562" width="34.3333333333333" style="21" customWidth="1"/>
    <col min="13563" max="13563" width="7.5" style="21" customWidth="1"/>
    <col min="13564" max="13572" width="18.6666666666667" style="21" customWidth="1"/>
    <col min="13573" max="13573" width="11.3333333333333" style="21" customWidth="1"/>
    <col min="13574" max="13801" width="9.33333333333333" style="21"/>
    <col min="13802" max="13802" width="36.3333333333333" style="21" customWidth="1"/>
    <col min="13803" max="13803" width="6.33333333333333" style="21" customWidth="1"/>
    <col min="13804" max="13806" width="18.6666666666667" style="21" customWidth="1"/>
    <col min="13807" max="13807" width="34.3333333333333" style="21" customWidth="1"/>
    <col min="13808" max="13808" width="6.33333333333333" style="21" customWidth="1"/>
    <col min="13809" max="13817" width="18.6666666666667" style="21" customWidth="1"/>
    <col min="13818" max="13818" width="34.3333333333333" style="21" customWidth="1"/>
    <col min="13819" max="13819" width="7.5" style="21" customWidth="1"/>
    <col min="13820" max="13828" width="18.6666666666667" style="21" customWidth="1"/>
    <col min="13829" max="13829" width="11.3333333333333" style="21" customWidth="1"/>
    <col min="13830" max="14057" width="9.33333333333333" style="21"/>
    <col min="14058" max="14058" width="36.3333333333333" style="21" customWidth="1"/>
    <col min="14059" max="14059" width="6.33333333333333" style="21" customWidth="1"/>
    <col min="14060" max="14062" width="18.6666666666667" style="21" customWidth="1"/>
    <col min="14063" max="14063" width="34.3333333333333" style="21" customWidth="1"/>
    <col min="14064" max="14064" width="6.33333333333333" style="21" customWidth="1"/>
    <col min="14065" max="14073" width="18.6666666666667" style="21" customWidth="1"/>
    <col min="14074" max="14074" width="34.3333333333333" style="21" customWidth="1"/>
    <col min="14075" max="14075" width="7.5" style="21" customWidth="1"/>
    <col min="14076" max="14084" width="18.6666666666667" style="21" customWidth="1"/>
    <col min="14085" max="14085" width="11.3333333333333" style="21" customWidth="1"/>
    <col min="14086" max="14313" width="9.33333333333333" style="21"/>
    <col min="14314" max="14314" width="36.3333333333333" style="21" customWidth="1"/>
    <col min="14315" max="14315" width="6.33333333333333" style="21" customWidth="1"/>
    <col min="14316" max="14318" width="18.6666666666667" style="21" customWidth="1"/>
    <col min="14319" max="14319" width="34.3333333333333" style="21" customWidth="1"/>
    <col min="14320" max="14320" width="6.33333333333333" style="21" customWidth="1"/>
    <col min="14321" max="14329" width="18.6666666666667" style="21" customWidth="1"/>
    <col min="14330" max="14330" width="34.3333333333333" style="21" customWidth="1"/>
    <col min="14331" max="14331" width="7.5" style="21" customWidth="1"/>
    <col min="14332" max="14340" width="18.6666666666667" style="21" customWidth="1"/>
    <col min="14341" max="14341" width="11.3333333333333" style="21" customWidth="1"/>
    <col min="14342" max="14569" width="9.33333333333333" style="21"/>
    <col min="14570" max="14570" width="36.3333333333333" style="21" customWidth="1"/>
    <col min="14571" max="14571" width="6.33333333333333" style="21" customWidth="1"/>
    <col min="14572" max="14574" width="18.6666666666667" style="21" customWidth="1"/>
    <col min="14575" max="14575" width="34.3333333333333" style="21" customWidth="1"/>
    <col min="14576" max="14576" width="6.33333333333333" style="21" customWidth="1"/>
    <col min="14577" max="14585" width="18.6666666666667" style="21" customWidth="1"/>
    <col min="14586" max="14586" width="34.3333333333333" style="21" customWidth="1"/>
    <col min="14587" max="14587" width="7.5" style="21" customWidth="1"/>
    <col min="14588" max="14596" width="18.6666666666667" style="21" customWidth="1"/>
    <col min="14597" max="14597" width="11.3333333333333" style="21" customWidth="1"/>
    <col min="14598" max="14825" width="9.33333333333333" style="21"/>
    <col min="14826" max="14826" width="36.3333333333333" style="21" customWidth="1"/>
    <col min="14827" max="14827" width="6.33333333333333" style="21" customWidth="1"/>
    <col min="14828" max="14830" width="18.6666666666667" style="21" customWidth="1"/>
    <col min="14831" max="14831" width="34.3333333333333" style="21" customWidth="1"/>
    <col min="14832" max="14832" width="6.33333333333333" style="21" customWidth="1"/>
    <col min="14833" max="14841" width="18.6666666666667" style="21" customWidth="1"/>
    <col min="14842" max="14842" width="34.3333333333333" style="21" customWidth="1"/>
    <col min="14843" max="14843" width="7.5" style="21" customWidth="1"/>
    <col min="14844" max="14852" width="18.6666666666667" style="21" customWidth="1"/>
    <col min="14853" max="14853" width="11.3333333333333" style="21" customWidth="1"/>
    <col min="14854" max="15081" width="9.33333333333333" style="21"/>
    <col min="15082" max="15082" width="36.3333333333333" style="21" customWidth="1"/>
    <col min="15083" max="15083" width="6.33333333333333" style="21" customWidth="1"/>
    <col min="15084" max="15086" width="18.6666666666667" style="21" customWidth="1"/>
    <col min="15087" max="15087" width="34.3333333333333" style="21" customWidth="1"/>
    <col min="15088" max="15088" width="6.33333333333333" style="21" customWidth="1"/>
    <col min="15089" max="15097" width="18.6666666666667" style="21" customWidth="1"/>
    <col min="15098" max="15098" width="34.3333333333333" style="21" customWidth="1"/>
    <col min="15099" max="15099" width="7.5" style="21" customWidth="1"/>
    <col min="15100" max="15108" width="18.6666666666667" style="21" customWidth="1"/>
    <col min="15109" max="15109" width="11.3333333333333" style="21" customWidth="1"/>
    <col min="15110" max="15337" width="9.33333333333333" style="21"/>
    <col min="15338" max="15338" width="36.3333333333333" style="21" customWidth="1"/>
    <col min="15339" max="15339" width="6.33333333333333" style="21" customWidth="1"/>
    <col min="15340" max="15342" width="18.6666666666667" style="21" customWidth="1"/>
    <col min="15343" max="15343" width="34.3333333333333" style="21" customWidth="1"/>
    <col min="15344" max="15344" width="6.33333333333333" style="21" customWidth="1"/>
    <col min="15345" max="15353" width="18.6666666666667" style="21" customWidth="1"/>
    <col min="15354" max="15354" width="34.3333333333333" style="21" customWidth="1"/>
    <col min="15355" max="15355" width="7.5" style="21" customWidth="1"/>
    <col min="15356" max="15364" width="18.6666666666667" style="21" customWidth="1"/>
    <col min="15365" max="15365" width="11.3333333333333" style="21" customWidth="1"/>
    <col min="15366" max="15593" width="9.33333333333333" style="21"/>
    <col min="15594" max="15594" width="36.3333333333333" style="21" customWidth="1"/>
    <col min="15595" max="15595" width="6.33333333333333" style="21" customWidth="1"/>
    <col min="15596" max="15598" width="18.6666666666667" style="21" customWidth="1"/>
    <col min="15599" max="15599" width="34.3333333333333" style="21" customWidth="1"/>
    <col min="15600" max="15600" width="6.33333333333333" style="21" customWidth="1"/>
    <col min="15601" max="15609" width="18.6666666666667" style="21" customWidth="1"/>
    <col min="15610" max="15610" width="34.3333333333333" style="21" customWidth="1"/>
    <col min="15611" max="15611" width="7.5" style="21" customWidth="1"/>
    <col min="15612" max="15620" width="18.6666666666667" style="21" customWidth="1"/>
    <col min="15621" max="15621" width="11.3333333333333" style="21" customWidth="1"/>
    <col min="15622" max="15849" width="9.33333333333333" style="21"/>
    <col min="15850" max="15850" width="36.3333333333333" style="21" customWidth="1"/>
    <col min="15851" max="15851" width="6.33333333333333" style="21" customWidth="1"/>
    <col min="15852" max="15854" width="18.6666666666667" style="21" customWidth="1"/>
    <col min="15855" max="15855" width="34.3333333333333" style="21" customWidth="1"/>
    <col min="15856" max="15856" width="6.33333333333333" style="21" customWidth="1"/>
    <col min="15857" max="15865" width="18.6666666666667" style="21" customWidth="1"/>
    <col min="15866" max="15866" width="34.3333333333333" style="21" customWidth="1"/>
    <col min="15867" max="15867" width="7.5" style="21" customWidth="1"/>
    <col min="15868" max="15876" width="18.6666666666667" style="21" customWidth="1"/>
    <col min="15877" max="15877" width="11.3333333333333" style="21" customWidth="1"/>
    <col min="15878" max="16105" width="9.33333333333333" style="21"/>
    <col min="16106" max="16106" width="36.3333333333333" style="21" customWidth="1"/>
    <col min="16107" max="16107" width="6.33333333333333" style="21" customWidth="1"/>
    <col min="16108" max="16110" width="18.6666666666667" style="21" customWidth="1"/>
    <col min="16111" max="16111" width="34.3333333333333" style="21" customWidth="1"/>
    <col min="16112" max="16112" width="6.33333333333333" style="21" customWidth="1"/>
    <col min="16113" max="16121" width="18.6666666666667" style="21" customWidth="1"/>
    <col min="16122" max="16122" width="34.3333333333333" style="21" customWidth="1"/>
    <col min="16123" max="16123" width="7.5" style="21" customWidth="1"/>
    <col min="16124" max="16132" width="18.6666666666667" style="21" customWidth="1"/>
    <col min="16133" max="16133" width="11.3333333333333" style="21" customWidth="1"/>
    <col min="16134" max="16382" width="9.33333333333333" style="21"/>
    <col min="16383" max="16384" width="9.33333333333333" style="21" customWidth="1"/>
  </cols>
  <sheetData>
    <row r="1" ht="35.25" customHeight="1" spans="1:6">
      <c r="A1" s="136" t="s">
        <v>146</v>
      </c>
      <c r="B1" s="1"/>
      <c r="C1" s="1"/>
      <c r="D1" s="1"/>
      <c r="E1" s="1"/>
      <c r="F1" s="1"/>
    </row>
    <row r="2" ht="14.25" customHeight="1" spans="1:6">
      <c r="A2" s="22"/>
      <c r="F2" s="59" t="s">
        <v>147</v>
      </c>
    </row>
    <row r="3" ht="14.25" customHeight="1" spans="1:6">
      <c r="A3" s="41" t="s">
        <v>3</v>
      </c>
      <c r="B3" s="41"/>
      <c r="D3" s="93"/>
      <c r="F3" s="59" t="s">
        <v>4</v>
      </c>
    </row>
    <row r="4" ht="18.75" customHeight="1" spans="1:6">
      <c r="A4" s="65" t="s">
        <v>5</v>
      </c>
      <c r="B4" s="65" t="s">
        <v>52</v>
      </c>
      <c r="C4" s="65" t="s">
        <v>6</v>
      </c>
      <c r="D4" s="65" t="s">
        <v>52</v>
      </c>
      <c r="E4" s="65" t="s">
        <v>52</v>
      </c>
      <c r="F4" s="65" t="s">
        <v>52</v>
      </c>
    </row>
    <row r="5" ht="18.75" customHeight="1" spans="1:6">
      <c r="A5" s="94" t="s">
        <v>148</v>
      </c>
      <c r="B5" s="94" t="s">
        <v>8</v>
      </c>
      <c r="C5" s="94" t="s">
        <v>149</v>
      </c>
      <c r="D5" s="65" t="s">
        <v>8</v>
      </c>
      <c r="E5" s="65" t="s">
        <v>52</v>
      </c>
      <c r="F5" s="65" t="s">
        <v>52</v>
      </c>
    </row>
    <row r="6" ht="31.5" customHeight="1" spans="1:6">
      <c r="A6" s="94" t="s">
        <v>52</v>
      </c>
      <c r="B6" s="94" t="s">
        <v>52</v>
      </c>
      <c r="C6" s="94" t="s">
        <v>52</v>
      </c>
      <c r="D6" s="65" t="s">
        <v>61</v>
      </c>
      <c r="E6" s="94" t="s">
        <v>150</v>
      </c>
      <c r="F6" s="94" t="s">
        <v>151</v>
      </c>
    </row>
    <row r="7" ht="21" customHeight="1" spans="1:6">
      <c r="A7" s="95" t="s">
        <v>152</v>
      </c>
      <c r="B7" s="83">
        <v>1032.568</v>
      </c>
      <c r="C7" s="30" t="s">
        <v>10</v>
      </c>
      <c r="D7" s="83">
        <v>0</v>
      </c>
      <c r="E7" s="83">
        <v>0</v>
      </c>
      <c r="F7" s="83">
        <v>0</v>
      </c>
    </row>
    <row r="8" ht="21" customHeight="1" spans="1:6">
      <c r="A8" s="95" t="s">
        <v>153</v>
      </c>
      <c r="B8" s="83">
        <v>0</v>
      </c>
      <c r="C8" s="30" t="s">
        <v>12</v>
      </c>
      <c r="D8" s="83">
        <v>0</v>
      </c>
      <c r="E8" s="83">
        <v>0</v>
      </c>
      <c r="F8" s="83">
        <v>0</v>
      </c>
    </row>
    <row r="9" ht="21" customHeight="1" spans="1:6">
      <c r="A9" s="30" t="s">
        <v>154</v>
      </c>
      <c r="B9" s="83">
        <v>0</v>
      </c>
      <c r="C9" s="30" t="s">
        <v>14</v>
      </c>
      <c r="D9" s="83">
        <v>0</v>
      </c>
      <c r="E9" s="83">
        <v>0</v>
      </c>
      <c r="F9" s="83">
        <v>0</v>
      </c>
    </row>
    <row r="10" ht="21" customHeight="1" spans="1:6">
      <c r="A10" s="30" t="s">
        <v>52</v>
      </c>
      <c r="B10" s="96"/>
      <c r="C10" s="30" t="s">
        <v>16</v>
      </c>
      <c r="D10" s="83">
        <v>0</v>
      </c>
      <c r="E10" s="83">
        <v>0</v>
      </c>
      <c r="F10" s="83">
        <v>0</v>
      </c>
    </row>
    <row r="11" ht="21" customHeight="1" spans="1:6">
      <c r="A11" s="30" t="s">
        <v>52</v>
      </c>
      <c r="B11" s="96"/>
      <c r="C11" s="30" t="s">
        <v>18</v>
      </c>
      <c r="D11" s="83">
        <v>0</v>
      </c>
      <c r="E11" s="83">
        <v>0</v>
      </c>
      <c r="F11" s="83">
        <v>0</v>
      </c>
    </row>
    <row r="12" ht="21" customHeight="1" spans="1:6">
      <c r="A12" s="95" t="s">
        <v>52</v>
      </c>
      <c r="B12" s="96"/>
      <c r="C12" s="30" t="s">
        <v>20</v>
      </c>
      <c r="D12" s="83">
        <v>0</v>
      </c>
      <c r="E12" s="83">
        <v>0</v>
      </c>
      <c r="F12" s="83">
        <v>0</v>
      </c>
    </row>
    <row r="13" ht="21" customHeight="1" spans="1:6">
      <c r="A13" s="95"/>
      <c r="B13" s="96"/>
      <c r="C13" s="30" t="s">
        <v>21</v>
      </c>
      <c r="D13" s="83">
        <v>0</v>
      </c>
      <c r="E13" s="83">
        <v>0</v>
      </c>
      <c r="F13" s="83">
        <v>0</v>
      </c>
    </row>
    <row r="14" ht="21" customHeight="1" spans="1:6">
      <c r="A14" s="95"/>
      <c r="B14" s="96"/>
      <c r="C14" s="30" t="s">
        <v>22</v>
      </c>
      <c r="D14" s="83">
        <v>142.148</v>
      </c>
      <c r="E14" s="83">
        <v>142.148</v>
      </c>
      <c r="F14" s="83">
        <v>0</v>
      </c>
    </row>
    <row r="15" ht="21" customHeight="1" spans="1:6">
      <c r="A15" s="95"/>
      <c r="B15" s="96"/>
      <c r="C15" s="30" t="s">
        <v>23</v>
      </c>
      <c r="D15" s="83">
        <v>22.25</v>
      </c>
      <c r="E15" s="83">
        <v>22.25</v>
      </c>
      <c r="F15" s="83">
        <v>0</v>
      </c>
    </row>
    <row r="16" ht="21" customHeight="1" spans="1:6">
      <c r="A16" s="95"/>
      <c r="B16" s="96"/>
      <c r="C16" s="30" t="s">
        <v>24</v>
      </c>
      <c r="D16" s="83">
        <v>6.6</v>
      </c>
      <c r="E16" s="83">
        <v>6.6</v>
      </c>
      <c r="F16" s="83">
        <v>0</v>
      </c>
    </row>
    <row r="17" ht="21" customHeight="1" spans="1:6">
      <c r="A17" s="95"/>
      <c r="B17" s="96"/>
      <c r="C17" s="30" t="s">
        <v>25</v>
      </c>
      <c r="D17" s="83">
        <v>8.9</v>
      </c>
      <c r="E17" s="83">
        <v>8.9</v>
      </c>
      <c r="F17" s="83">
        <v>0</v>
      </c>
    </row>
    <row r="18" ht="21" customHeight="1" spans="1:6">
      <c r="A18" s="95"/>
      <c r="B18" s="96"/>
      <c r="C18" s="30" t="s">
        <v>26</v>
      </c>
      <c r="D18" s="83">
        <v>530</v>
      </c>
      <c r="E18" s="83">
        <v>530</v>
      </c>
      <c r="F18" s="83">
        <v>0</v>
      </c>
    </row>
    <row r="19" ht="21" customHeight="1" spans="1:6">
      <c r="A19" s="95"/>
      <c r="B19" s="96"/>
      <c r="C19" s="30" t="s">
        <v>27</v>
      </c>
      <c r="D19" s="83">
        <v>0</v>
      </c>
      <c r="E19" s="83">
        <v>0</v>
      </c>
      <c r="F19" s="83">
        <v>0</v>
      </c>
    </row>
    <row r="20" ht="21" customHeight="1" spans="1:6">
      <c r="A20" s="95"/>
      <c r="B20" s="96"/>
      <c r="C20" s="30" t="s">
        <v>28</v>
      </c>
      <c r="D20" s="83">
        <v>0</v>
      </c>
      <c r="E20" s="83">
        <v>0</v>
      </c>
      <c r="F20" s="83">
        <v>0</v>
      </c>
    </row>
    <row r="21" ht="21" customHeight="1" spans="1:6">
      <c r="A21" s="95"/>
      <c r="B21" s="96"/>
      <c r="C21" s="30" t="s">
        <v>29</v>
      </c>
      <c r="D21" s="83">
        <v>306.61</v>
      </c>
      <c r="E21" s="83">
        <v>306.61</v>
      </c>
      <c r="F21" s="83">
        <v>0</v>
      </c>
    </row>
    <row r="22" ht="21" customHeight="1" spans="1:6">
      <c r="A22" s="95"/>
      <c r="B22" s="96"/>
      <c r="C22" s="30" t="s">
        <v>30</v>
      </c>
      <c r="D22" s="83">
        <v>0</v>
      </c>
      <c r="E22" s="83">
        <v>0</v>
      </c>
      <c r="F22" s="83">
        <v>0</v>
      </c>
    </row>
    <row r="23" ht="21" customHeight="1" spans="1:6">
      <c r="A23" s="95"/>
      <c r="B23" s="96"/>
      <c r="C23" s="30" t="s">
        <v>31</v>
      </c>
      <c r="D23" s="83">
        <v>0</v>
      </c>
      <c r="E23" s="83">
        <v>0</v>
      </c>
      <c r="F23" s="83">
        <v>0</v>
      </c>
    </row>
    <row r="24" ht="21" customHeight="1" spans="1:6">
      <c r="A24" s="95"/>
      <c r="B24" s="96"/>
      <c r="C24" s="30" t="s">
        <v>32</v>
      </c>
      <c r="D24" s="83">
        <v>0</v>
      </c>
      <c r="E24" s="83">
        <v>0</v>
      </c>
      <c r="F24" s="83">
        <v>0</v>
      </c>
    </row>
    <row r="25" ht="21" customHeight="1" spans="1:6">
      <c r="A25" s="95"/>
      <c r="B25" s="96"/>
      <c r="C25" s="30" t="s">
        <v>33</v>
      </c>
      <c r="D25" s="83">
        <v>16.06</v>
      </c>
      <c r="E25" s="83">
        <v>16.06</v>
      </c>
      <c r="F25" s="83">
        <v>0</v>
      </c>
    </row>
    <row r="26" ht="21" customHeight="1" spans="1:6">
      <c r="A26" s="95"/>
      <c r="B26" s="96"/>
      <c r="C26" s="30" t="s">
        <v>34</v>
      </c>
      <c r="D26" s="83">
        <v>0</v>
      </c>
      <c r="E26" s="83">
        <v>0</v>
      </c>
      <c r="F26" s="83">
        <v>0</v>
      </c>
    </row>
    <row r="27" ht="21" customHeight="1" spans="1:6">
      <c r="A27" s="95"/>
      <c r="B27" s="96"/>
      <c r="C27" s="30" t="s">
        <v>35</v>
      </c>
      <c r="D27" s="83">
        <v>0</v>
      </c>
      <c r="E27" s="83">
        <v>0</v>
      </c>
      <c r="F27" s="83">
        <v>0</v>
      </c>
    </row>
    <row r="28" ht="21" customHeight="1" spans="1:6">
      <c r="A28" s="95"/>
      <c r="B28" s="96"/>
      <c r="C28" s="30" t="s">
        <v>36</v>
      </c>
      <c r="D28" s="83">
        <v>0</v>
      </c>
      <c r="E28" s="83">
        <v>0</v>
      </c>
      <c r="F28" s="83">
        <v>0</v>
      </c>
    </row>
    <row r="29" ht="21" customHeight="1" spans="1:6">
      <c r="A29" s="95"/>
      <c r="B29" s="96"/>
      <c r="C29" s="30" t="s">
        <v>37</v>
      </c>
      <c r="D29" s="83">
        <v>0</v>
      </c>
      <c r="E29" s="83">
        <v>0</v>
      </c>
      <c r="F29" s="83">
        <v>0</v>
      </c>
    </row>
    <row r="30" ht="21" customHeight="1" spans="1:6">
      <c r="A30" s="95"/>
      <c r="B30" s="96"/>
      <c r="C30" s="30" t="s">
        <v>38</v>
      </c>
      <c r="D30" s="83">
        <v>0</v>
      </c>
      <c r="E30" s="83">
        <v>0</v>
      </c>
      <c r="F30" s="83">
        <v>0</v>
      </c>
    </row>
    <row r="31" ht="21" customHeight="1" spans="1:6">
      <c r="A31" s="95"/>
      <c r="B31" s="96"/>
      <c r="C31" s="30" t="s">
        <v>39</v>
      </c>
      <c r="D31" s="83">
        <v>0</v>
      </c>
      <c r="E31" s="83">
        <v>0</v>
      </c>
      <c r="F31" s="83">
        <v>0</v>
      </c>
    </row>
    <row r="32" ht="21" customHeight="1" spans="1:6">
      <c r="A32" s="95"/>
      <c r="B32" s="96"/>
      <c r="C32" s="30" t="s">
        <v>40</v>
      </c>
      <c r="D32" s="83">
        <v>0</v>
      </c>
      <c r="E32" s="83">
        <v>0</v>
      </c>
      <c r="F32" s="83">
        <v>0</v>
      </c>
    </row>
    <row r="33" ht="21" customHeight="1" spans="1:6">
      <c r="A33" s="97" t="s">
        <v>41</v>
      </c>
      <c r="B33" s="83">
        <f>SUM(B7:B32)</f>
        <v>1032.568</v>
      </c>
      <c r="C33" s="97" t="s">
        <v>42</v>
      </c>
      <c r="D33" s="83">
        <f>SUM(D7:D32)</f>
        <v>1032.568</v>
      </c>
      <c r="E33" s="83">
        <f>SUM(E7:E32)</f>
        <v>1032.568</v>
      </c>
      <c r="F33" s="83">
        <v>0</v>
      </c>
    </row>
    <row r="34" ht="21" customHeight="1" spans="1:6">
      <c r="A34" s="95" t="s">
        <v>155</v>
      </c>
      <c r="B34" s="83">
        <v>0</v>
      </c>
      <c r="C34" s="95" t="s">
        <v>156</v>
      </c>
      <c r="D34" s="83">
        <v>0</v>
      </c>
      <c r="E34" s="83">
        <v>0</v>
      </c>
      <c r="F34" s="83">
        <v>0</v>
      </c>
    </row>
    <row r="35" ht="21" customHeight="1" spans="1:6">
      <c r="A35" s="95" t="s">
        <v>152</v>
      </c>
      <c r="B35" s="83">
        <v>0</v>
      </c>
      <c r="C35" s="95"/>
      <c r="D35" s="83">
        <v>0</v>
      </c>
      <c r="E35" s="83">
        <v>0</v>
      </c>
      <c r="F35" s="83">
        <v>0</v>
      </c>
    </row>
    <row r="36" ht="21" customHeight="1" spans="1:6">
      <c r="A36" s="95" t="s">
        <v>153</v>
      </c>
      <c r="B36" s="83">
        <v>0</v>
      </c>
      <c r="C36" s="95"/>
      <c r="D36" s="83">
        <v>0</v>
      </c>
      <c r="E36" s="83">
        <v>0</v>
      </c>
      <c r="F36" s="83">
        <v>0</v>
      </c>
    </row>
    <row r="37" ht="21" customHeight="1" spans="1:6">
      <c r="A37" s="97" t="s">
        <v>47</v>
      </c>
      <c r="B37" s="83">
        <f>B33+B34+B35+B36</f>
        <v>1032.568</v>
      </c>
      <c r="C37" s="97" t="s">
        <v>47</v>
      </c>
      <c r="D37" s="83">
        <f>D33+D34</f>
        <v>1032.568</v>
      </c>
      <c r="E37" s="83">
        <f>E33+E34</f>
        <v>1032.568</v>
      </c>
      <c r="F37" s="83">
        <v>0</v>
      </c>
    </row>
    <row r="38" ht="27" customHeight="1" spans="1:6">
      <c r="A38" s="34" t="s">
        <v>157</v>
      </c>
      <c r="B38" s="34"/>
      <c r="C38" s="34"/>
      <c r="D38" s="34"/>
      <c r="E38" s="34"/>
      <c r="F38" s="34"/>
    </row>
    <row r="39" ht="21" customHeight="1" spans="1:6">
      <c r="A39" s="34" t="s">
        <v>49</v>
      </c>
      <c r="B39" s="34"/>
      <c r="C39" s="34"/>
      <c r="D39" s="34"/>
      <c r="E39" s="34"/>
      <c r="F39" s="34"/>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1"/>
  <sheetViews>
    <sheetView topLeftCell="A28" workbookViewId="0">
      <selection activeCell="D39" sqref="D39"/>
    </sheetView>
  </sheetViews>
  <sheetFormatPr defaultColWidth="7.83333333333333" defaultRowHeight="15" outlineLevelCol="7"/>
  <cols>
    <col min="1" max="1" width="13.6666666666667" style="74" customWidth="1"/>
    <col min="2" max="2" width="31.8333333333333" style="75" customWidth="1"/>
    <col min="3" max="3" width="20.1666666666667" style="75" customWidth="1"/>
    <col min="4" max="4" width="16.8333333333333" style="75" customWidth="1"/>
    <col min="5" max="7" width="14.8333333333333" style="76" customWidth="1"/>
    <col min="8" max="8" width="18.1666666666667" style="76" customWidth="1"/>
    <col min="9" max="251" width="10.3333333333333" style="76" customWidth="1"/>
    <col min="252" max="16384" width="7.83333333333333" style="76"/>
  </cols>
  <sheetData>
    <row r="1" ht="30" customHeight="1" spans="1:8">
      <c r="A1" s="136" t="s">
        <v>158</v>
      </c>
      <c r="B1" s="1"/>
      <c r="C1" s="1"/>
      <c r="D1" s="1"/>
      <c r="E1" s="1"/>
      <c r="F1" s="1"/>
      <c r="G1" s="1"/>
      <c r="H1" s="1"/>
    </row>
    <row r="2" s="21" customFormat="1" ht="12.75" customHeight="1" spans="1:8">
      <c r="A2" s="22"/>
      <c r="H2" s="59" t="s">
        <v>159</v>
      </c>
    </row>
    <row r="3" s="21" customFormat="1" ht="12.75" customHeight="1" spans="1:8">
      <c r="A3" s="77" t="s">
        <v>3</v>
      </c>
      <c r="B3" s="77"/>
      <c r="C3" s="77"/>
      <c r="D3" s="77"/>
      <c r="H3" s="59" t="s">
        <v>4</v>
      </c>
    </row>
    <row r="4" ht="30" customHeight="1" spans="1:8">
      <c r="A4" s="45" t="s">
        <v>59</v>
      </c>
      <c r="B4" s="45" t="s">
        <v>60</v>
      </c>
      <c r="C4" s="45" t="s">
        <v>45</v>
      </c>
      <c r="D4" s="45" t="s">
        <v>160</v>
      </c>
      <c r="E4" s="143" t="s">
        <v>8</v>
      </c>
      <c r="F4" s="78"/>
      <c r="G4" s="78"/>
      <c r="H4" s="144" t="s">
        <v>46</v>
      </c>
    </row>
    <row r="5" ht="30" customHeight="1" spans="1:8">
      <c r="A5" s="45"/>
      <c r="B5" s="45"/>
      <c r="C5" s="45"/>
      <c r="D5" s="45"/>
      <c r="E5" s="79" t="s">
        <v>63</v>
      </c>
      <c r="F5" s="79" t="s">
        <v>139</v>
      </c>
      <c r="G5" s="79" t="s">
        <v>140</v>
      </c>
      <c r="H5" s="45"/>
    </row>
    <row r="6" ht="21" customHeight="1" spans="1:8">
      <c r="A6" s="80" t="s">
        <v>161</v>
      </c>
      <c r="B6" s="80"/>
      <c r="C6" s="81">
        <v>0</v>
      </c>
      <c r="D6" s="81">
        <v>1032.568</v>
      </c>
      <c r="E6" s="81">
        <v>1032.568</v>
      </c>
      <c r="F6" s="81">
        <v>479.8</v>
      </c>
      <c r="G6" s="81">
        <v>552.768</v>
      </c>
      <c r="H6" s="81">
        <v>0</v>
      </c>
    </row>
    <row r="7" ht="21" customHeight="1" spans="1:8">
      <c r="A7" s="82" t="s">
        <v>64</v>
      </c>
      <c r="B7" s="27" t="s">
        <v>65</v>
      </c>
      <c r="C7" s="81">
        <v>0</v>
      </c>
      <c r="D7" s="81">
        <v>142.148</v>
      </c>
      <c r="E7" s="81">
        <v>142.148</v>
      </c>
      <c r="F7" s="81">
        <v>136.08</v>
      </c>
      <c r="G7" s="81">
        <v>6.068</v>
      </c>
      <c r="H7" s="81">
        <v>0</v>
      </c>
    </row>
    <row r="8" ht="21" customHeight="1" spans="1:8">
      <c r="A8" s="82" t="s">
        <v>66</v>
      </c>
      <c r="B8" s="27" t="s">
        <v>67</v>
      </c>
      <c r="C8" s="81">
        <v>0</v>
      </c>
      <c r="D8" s="81">
        <v>93.03</v>
      </c>
      <c r="E8" s="81">
        <v>93.03</v>
      </c>
      <c r="F8" s="81">
        <v>93.03</v>
      </c>
      <c r="G8" s="81">
        <v>0</v>
      </c>
      <c r="H8" s="81">
        <v>0</v>
      </c>
    </row>
    <row r="9" ht="21" customHeight="1" spans="1:8">
      <c r="A9" s="83" t="s">
        <v>68</v>
      </c>
      <c r="B9" s="30" t="s">
        <v>69</v>
      </c>
      <c r="C9" s="81">
        <v>0</v>
      </c>
      <c r="D9" s="81">
        <v>64.56</v>
      </c>
      <c r="E9" s="81">
        <v>64.56</v>
      </c>
      <c r="F9" s="81">
        <v>64.56</v>
      </c>
      <c r="G9" s="81">
        <v>0</v>
      </c>
      <c r="H9" s="81">
        <v>0</v>
      </c>
    </row>
    <row r="10" ht="21" customHeight="1" spans="1:8">
      <c r="A10" s="83" t="s">
        <v>70</v>
      </c>
      <c r="B10" s="30" t="s">
        <v>71</v>
      </c>
      <c r="C10" s="81">
        <v>0</v>
      </c>
      <c r="D10" s="81">
        <v>18.98</v>
      </c>
      <c r="E10" s="81">
        <v>18.98</v>
      </c>
      <c r="F10" s="81">
        <v>18.98</v>
      </c>
      <c r="G10" s="81">
        <v>0</v>
      </c>
      <c r="H10" s="81">
        <v>0</v>
      </c>
    </row>
    <row r="11" ht="21" customHeight="1" spans="1:8">
      <c r="A11" s="83" t="s">
        <v>72</v>
      </c>
      <c r="B11" s="30" t="s">
        <v>73</v>
      </c>
      <c r="C11" s="81">
        <v>0</v>
      </c>
      <c r="D11" s="81">
        <v>9.49</v>
      </c>
      <c r="E11" s="81">
        <v>9.49</v>
      </c>
      <c r="F11" s="81">
        <v>9.49</v>
      </c>
      <c r="G11" s="81">
        <v>0</v>
      </c>
      <c r="H11" s="81">
        <v>0</v>
      </c>
    </row>
    <row r="12" ht="21" customHeight="1" spans="1:8">
      <c r="A12" s="82" t="s">
        <v>74</v>
      </c>
      <c r="B12" s="27" t="s">
        <v>75</v>
      </c>
      <c r="C12" s="81">
        <v>0</v>
      </c>
      <c r="D12" s="81">
        <v>43.05</v>
      </c>
      <c r="E12" s="81">
        <v>43.05</v>
      </c>
      <c r="F12" s="81">
        <v>43.05</v>
      </c>
      <c r="G12" s="81">
        <v>0</v>
      </c>
      <c r="H12" s="81">
        <v>0</v>
      </c>
    </row>
    <row r="13" ht="21" customHeight="1" spans="1:8">
      <c r="A13" s="83" t="s">
        <v>76</v>
      </c>
      <c r="B13" s="30" t="s">
        <v>77</v>
      </c>
      <c r="C13" s="81">
        <v>0</v>
      </c>
      <c r="D13" s="81">
        <v>43.05</v>
      </c>
      <c r="E13" s="81">
        <v>43.05</v>
      </c>
      <c r="F13" s="81">
        <v>43.05</v>
      </c>
      <c r="G13" s="81">
        <v>0</v>
      </c>
      <c r="H13" s="81">
        <v>0</v>
      </c>
    </row>
    <row r="14" ht="21" customHeight="1" spans="1:8">
      <c r="A14" s="82" t="s">
        <v>78</v>
      </c>
      <c r="B14" s="27" t="s">
        <v>79</v>
      </c>
      <c r="C14" s="81">
        <v>0</v>
      </c>
      <c r="D14" s="81">
        <v>6.068</v>
      </c>
      <c r="E14" s="81">
        <v>6.068</v>
      </c>
      <c r="F14" s="81">
        <v>0</v>
      </c>
      <c r="G14" s="81">
        <v>6.068</v>
      </c>
      <c r="H14" s="81">
        <v>0</v>
      </c>
    </row>
    <row r="15" ht="21" customHeight="1" spans="1:8">
      <c r="A15" s="83" t="s">
        <v>80</v>
      </c>
      <c r="B15" s="30" t="s">
        <v>81</v>
      </c>
      <c r="C15" s="81">
        <v>0</v>
      </c>
      <c r="D15" s="81">
        <v>6.068</v>
      </c>
      <c r="E15" s="81">
        <v>6.068</v>
      </c>
      <c r="F15" s="81">
        <v>0</v>
      </c>
      <c r="G15" s="81">
        <v>6.068</v>
      </c>
      <c r="H15" s="81">
        <v>0</v>
      </c>
    </row>
    <row r="16" ht="21" customHeight="1" spans="1:8">
      <c r="A16" s="82" t="s">
        <v>82</v>
      </c>
      <c r="B16" s="27" t="s">
        <v>83</v>
      </c>
      <c r="C16" s="81">
        <v>0</v>
      </c>
      <c r="D16" s="81">
        <v>22.25</v>
      </c>
      <c r="E16" s="81">
        <v>22.25</v>
      </c>
      <c r="F16" s="81">
        <v>22.25</v>
      </c>
      <c r="G16" s="81">
        <v>0</v>
      </c>
      <c r="H16" s="81">
        <v>0</v>
      </c>
    </row>
    <row r="17" ht="21" customHeight="1" spans="1:8">
      <c r="A17" s="82" t="s">
        <v>84</v>
      </c>
      <c r="B17" s="27" t="s">
        <v>85</v>
      </c>
      <c r="C17" s="81">
        <v>0</v>
      </c>
      <c r="D17" s="81">
        <v>21.89</v>
      </c>
      <c r="E17" s="81">
        <v>21.89</v>
      </c>
      <c r="F17" s="81">
        <v>21.89</v>
      </c>
      <c r="G17" s="81">
        <v>0</v>
      </c>
      <c r="H17" s="81">
        <v>0</v>
      </c>
    </row>
    <row r="18" ht="21" customHeight="1" spans="1:8">
      <c r="A18" s="83" t="s">
        <v>86</v>
      </c>
      <c r="B18" s="30" t="s">
        <v>87</v>
      </c>
      <c r="C18" s="81">
        <v>0</v>
      </c>
      <c r="D18" s="81">
        <v>14.41</v>
      </c>
      <c r="E18" s="81">
        <v>14.41</v>
      </c>
      <c r="F18" s="81">
        <v>14.41</v>
      </c>
      <c r="G18" s="81">
        <v>0</v>
      </c>
      <c r="H18" s="81">
        <v>0</v>
      </c>
    </row>
    <row r="19" ht="21" customHeight="1" spans="1:8">
      <c r="A19" s="83" t="s">
        <v>88</v>
      </c>
      <c r="B19" s="30" t="s">
        <v>89</v>
      </c>
      <c r="C19" s="81">
        <v>0</v>
      </c>
      <c r="D19" s="81">
        <v>2.08</v>
      </c>
      <c r="E19" s="81">
        <v>2.08</v>
      </c>
      <c r="F19" s="81">
        <v>2.08</v>
      </c>
      <c r="G19" s="81">
        <v>0</v>
      </c>
      <c r="H19" s="81">
        <v>0</v>
      </c>
    </row>
    <row r="20" ht="21" customHeight="1" spans="1:8">
      <c r="A20" s="83" t="s">
        <v>90</v>
      </c>
      <c r="B20" s="30" t="s">
        <v>91</v>
      </c>
      <c r="C20" s="81">
        <v>0</v>
      </c>
      <c r="D20" s="81">
        <v>5.4</v>
      </c>
      <c r="E20" s="81">
        <v>5.4</v>
      </c>
      <c r="F20" s="81">
        <v>5.4</v>
      </c>
      <c r="G20" s="81">
        <v>0</v>
      </c>
      <c r="H20" s="81">
        <v>0</v>
      </c>
    </row>
    <row r="21" ht="21" customHeight="1" spans="1:8">
      <c r="A21" s="82" t="s">
        <v>92</v>
      </c>
      <c r="B21" s="27" t="s">
        <v>93</v>
      </c>
      <c r="C21" s="81">
        <v>0</v>
      </c>
      <c r="D21" s="81">
        <v>0.36</v>
      </c>
      <c r="E21" s="81">
        <v>0.36</v>
      </c>
      <c r="F21" s="81">
        <v>0.36</v>
      </c>
      <c r="G21" s="81">
        <v>0</v>
      </c>
      <c r="H21" s="81">
        <v>0</v>
      </c>
    </row>
    <row r="22" ht="21" customHeight="1" spans="1:8">
      <c r="A22" s="83" t="s">
        <v>94</v>
      </c>
      <c r="B22" s="30" t="s">
        <v>95</v>
      </c>
      <c r="C22" s="81">
        <v>0</v>
      </c>
      <c r="D22" s="81">
        <v>0.36</v>
      </c>
      <c r="E22" s="81">
        <v>0.36</v>
      </c>
      <c r="F22" s="81">
        <v>0.36</v>
      </c>
      <c r="G22" s="81">
        <v>0</v>
      </c>
      <c r="H22" s="81">
        <v>0</v>
      </c>
    </row>
    <row r="23" ht="21" customHeight="1" spans="1:8">
      <c r="A23" s="82" t="s">
        <v>96</v>
      </c>
      <c r="B23" s="27" t="s">
        <v>97</v>
      </c>
      <c r="C23" s="81">
        <v>0</v>
      </c>
      <c r="D23" s="81">
        <v>6.6</v>
      </c>
      <c r="E23" s="81">
        <v>6.6</v>
      </c>
      <c r="F23" s="81">
        <v>0</v>
      </c>
      <c r="G23" s="81">
        <v>6.6</v>
      </c>
      <c r="H23" s="81">
        <v>0</v>
      </c>
    </row>
    <row r="24" ht="21" customHeight="1" spans="1:8">
      <c r="A24" s="82" t="s">
        <v>98</v>
      </c>
      <c r="B24" s="27" t="s">
        <v>99</v>
      </c>
      <c r="C24" s="81">
        <v>0</v>
      </c>
      <c r="D24" s="81">
        <v>6.6</v>
      </c>
      <c r="E24" s="81">
        <v>6.6</v>
      </c>
      <c r="F24" s="81">
        <v>0</v>
      </c>
      <c r="G24" s="81">
        <v>6.6</v>
      </c>
      <c r="H24" s="81">
        <v>0</v>
      </c>
    </row>
    <row r="25" ht="21" customHeight="1" spans="1:8">
      <c r="A25" s="83" t="s">
        <v>100</v>
      </c>
      <c r="B25" s="30" t="s">
        <v>101</v>
      </c>
      <c r="C25" s="81">
        <v>0</v>
      </c>
      <c r="D25" s="81">
        <v>6.6</v>
      </c>
      <c r="E25" s="81">
        <v>6.6</v>
      </c>
      <c r="F25" s="81">
        <v>0</v>
      </c>
      <c r="G25" s="81">
        <v>6.6</v>
      </c>
      <c r="H25" s="81">
        <v>0</v>
      </c>
    </row>
    <row r="26" ht="21" customHeight="1" spans="1:8">
      <c r="A26" s="82" t="s">
        <v>102</v>
      </c>
      <c r="B26" s="27" t="s">
        <v>103</v>
      </c>
      <c r="C26" s="81">
        <v>0</v>
      </c>
      <c r="D26" s="81">
        <v>8.9</v>
      </c>
      <c r="E26" s="81">
        <v>8.9</v>
      </c>
      <c r="F26" s="81">
        <v>0</v>
      </c>
      <c r="G26" s="81">
        <v>8.9</v>
      </c>
      <c r="H26" s="81">
        <v>0</v>
      </c>
    </row>
    <row r="27" ht="21" customHeight="1" spans="1:8">
      <c r="A27" s="82" t="s">
        <v>104</v>
      </c>
      <c r="B27" s="27" t="s">
        <v>105</v>
      </c>
      <c r="C27" s="81">
        <v>0</v>
      </c>
      <c r="D27" s="81">
        <v>8.9</v>
      </c>
      <c r="E27" s="81">
        <v>8.9</v>
      </c>
      <c r="F27" s="81">
        <v>0</v>
      </c>
      <c r="G27" s="81">
        <v>8.9</v>
      </c>
      <c r="H27" s="81">
        <v>0</v>
      </c>
    </row>
    <row r="28" ht="21" customHeight="1" spans="1:8">
      <c r="A28" s="83" t="s">
        <v>106</v>
      </c>
      <c r="B28" s="30" t="s">
        <v>107</v>
      </c>
      <c r="C28" s="81">
        <v>0</v>
      </c>
      <c r="D28" s="81">
        <v>8.9</v>
      </c>
      <c r="E28" s="81">
        <v>8.9</v>
      </c>
      <c r="F28" s="81">
        <v>0</v>
      </c>
      <c r="G28" s="81">
        <v>8.9</v>
      </c>
      <c r="H28" s="81">
        <v>0</v>
      </c>
    </row>
    <row r="29" ht="21" customHeight="1" spans="1:8">
      <c r="A29" s="82" t="s">
        <v>108</v>
      </c>
      <c r="B29" s="27" t="s">
        <v>109</v>
      </c>
      <c r="C29" s="81">
        <v>0</v>
      </c>
      <c r="D29" s="81">
        <v>530</v>
      </c>
      <c r="E29" s="81">
        <v>530</v>
      </c>
      <c r="F29" s="81">
        <v>0</v>
      </c>
      <c r="G29" s="81">
        <v>530</v>
      </c>
      <c r="H29" s="81">
        <v>0</v>
      </c>
    </row>
    <row r="30" ht="21" customHeight="1" spans="1:8">
      <c r="A30" s="82" t="s">
        <v>110</v>
      </c>
      <c r="B30" s="27" t="s">
        <v>111</v>
      </c>
      <c r="C30" s="81">
        <v>0</v>
      </c>
      <c r="D30" s="81">
        <v>413</v>
      </c>
      <c r="E30" s="81">
        <v>413</v>
      </c>
      <c r="F30" s="81">
        <v>0</v>
      </c>
      <c r="G30" s="81">
        <v>413</v>
      </c>
      <c r="H30" s="81">
        <v>0</v>
      </c>
    </row>
    <row r="31" ht="21" customHeight="1" spans="1:8">
      <c r="A31" s="83" t="s">
        <v>112</v>
      </c>
      <c r="B31" s="30" t="s">
        <v>113</v>
      </c>
      <c r="C31" s="81">
        <v>0</v>
      </c>
      <c r="D31" s="81">
        <v>69</v>
      </c>
      <c r="E31" s="81">
        <v>69</v>
      </c>
      <c r="F31" s="81">
        <v>0</v>
      </c>
      <c r="G31" s="81">
        <v>69</v>
      </c>
      <c r="H31" s="81">
        <v>0</v>
      </c>
    </row>
    <row r="32" ht="21" customHeight="1" spans="1:8">
      <c r="A32" s="83" t="s">
        <v>114</v>
      </c>
      <c r="B32" s="30" t="s">
        <v>115</v>
      </c>
      <c r="C32" s="81">
        <v>0</v>
      </c>
      <c r="D32" s="81">
        <v>344</v>
      </c>
      <c r="E32" s="81">
        <v>344</v>
      </c>
      <c r="F32" s="81">
        <v>0</v>
      </c>
      <c r="G32" s="81">
        <v>344</v>
      </c>
      <c r="H32" s="81">
        <v>0</v>
      </c>
    </row>
    <row r="33" ht="21" customHeight="1" spans="1:8">
      <c r="A33" s="82" t="s">
        <v>116</v>
      </c>
      <c r="B33" s="27" t="s">
        <v>117</v>
      </c>
      <c r="C33" s="81">
        <v>0</v>
      </c>
      <c r="D33" s="81">
        <v>117</v>
      </c>
      <c r="E33" s="81">
        <v>117</v>
      </c>
      <c r="F33" s="81">
        <v>0</v>
      </c>
      <c r="G33" s="81">
        <v>117</v>
      </c>
      <c r="H33" s="81">
        <v>0</v>
      </c>
    </row>
    <row r="34" ht="21" customHeight="1" spans="1:8">
      <c r="A34" s="83" t="s">
        <v>118</v>
      </c>
      <c r="B34" s="30" t="s">
        <v>119</v>
      </c>
      <c r="C34" s="81">
        <v>0</v>
      </c>
      <c r="D34" s="81">
        <v>117</v>
      </c>
      <c r="E34" s="81">
        <v>117</v>
      </c>
      <c r="F34" s="81">
        <v>0</v>
      </c>
      <c r="G34" s="81">
        <v>117</v>
      </c>
      <c r="H34" s="81">
        <v>0</v>
      </c>
    </row>
    <row r="35" ht="21" customHeight="1" spans="1:8">
      <c r="A35" s="82" t="s">
        <v>120</v>
      </c>
      <c r="B35" s="27" t="s">
        <v>121</v>
      </c>
      <c r="C35" s="81">
        <v>0</v>
      </c>
      <c r="D35" s="81">
        <v>306.61</v>
      </c>
      <c r="E35" s="81">
        <v>306.61</v>
      </c>
      <c r="F35" s="81">
        <v>305.41</v>
      </c>
      <c r="G35" s="81">
        <v>1.2</v>
      </c>
      <c r="H35" s="81">
        <v>0</v>
      </c>
    </row>
    <row r="36" ht="21" customHeight="1" spans="1:8">
      <c r="A36" s="82" t="s">
        <v>122</v>
      </c>
      <c r="B36" s="27" t="s">
        <v>123</v>
      </c>
      <c r="C36" s="81">
        <v>0</v>
      </c>
      <c r="D36" s="81">
        <v>306.61</v>
      </c>
      <c r="E36" s="81">
        <v>306.61</v>
      </c>
      <c r="F36" s="81">
        <v>305.41</v>
      </c>
      <c r="G36" s="81">
        <v>1.2</v>
      </c>
      <c r="H36" s="81">
        <v>0</v>
      </c>
    </row>
    <row r="37" ht="21" customHeight="1" spans="1:8">
      <c r="A37" s="83" t="s">
        <v>124</v>
      </c>
      <c r="B37" s="30" t="s">
        <v>125</v>
      </c>
      <c r="C37" s="81">
        <v>0</v>
      </c>
      <c r="D37" s="81">
        <v>305.41</v>
      </c>
      <c r="E37" s="81">
        <v>305.41</v>
      </c>
      <c r="F37" s="81">
        <v>305.41</v>
      </c>
      <c r="G37" s="81">
        <v>0</v>
      </c>
      <c r="H37" s="81">
        <v>0</v>
      </c>
    </row>
    <row r="38" ht="21" customHeight="1" spans="1:8">
      <c r="A38" s="83" t="s">
        <v>126</v>
      </c>
      <c r="B38" s="30" t="s">
        <v>127</v>
      </c>
      <c r="C38" s="81">
        <v>0</v>
      </c>
      <c r="D38" s="81">
        <v>1.2</v>
      </c>
      <c r="E38" s="81">
        <v>1.2</v>
      </c>
      <c r="F38" s="81">
        <v>0</v>
      </c>
      <c r="G38" s="81">
        <v>1.2</v>
      </c>
      <c r="H38" s="81">
        <v>0</v>
      </c>
    </row>
    <row r="39" ht="21" customHeight="1" spans="1:8">
      <c r="A39" s="82" t="s">
        <v>128</v>
      </c>
      <c r="B39" s="27" t="s">
        <v>129</v>
      </c>
      <c r="C39" s="81">
        <v>0</v>
      </c>
      <c r="D39" s="81">
        <v>16.06</v>
      </c>
      <c r="E39" s="81">
        <v>16.06</v>
      </c>
      <c r="F39" s="81">
        <v>16.06</v>
      </c>
      <c r="G39" s="81">
        <v>0</v>
      </c>
      <c r="H39" s="81">
        <v>0</v>
      </c>
    </row>
    <row r="40" ht="21" customHeight="1" spans="1:8">
      <c r="A40" s="82" t="s">
        <v>130</v>
      </c>
      <c r="B40" s="27" t="s">
        <v>131</v>
      </c>
      <c r="C40" s="81">
        <v>0</v>
      </c>
      <c r="D40" s="81">
        <v>16.06</v>
      </c>
      <c r="E40" s="81">
        <v>16.06</v>
      </c>
      <c r="F40" s="81">
        <v>16.06</v>
      </c>
      <c r="G40" s="81">
        <v>0</v>
      </c>
      <c r="H40" s="81">
        <v>0</v>
      </c>
    </row>
    <row r="41" ht="21" customHeight="1" spans="1:8">
      <c r="A41" s="83" t="s">
        <v>132</v>
      </c>
      <c r="B41" s="30" t="s">
        <v>133</v>
      </c>
      <c r="C41" s="81">
        <v>0</v>
      </c>
      <c r="D41" s="81">
        <v>14.23</v>
      </c>
      <c r="E41" s="81">
        <v>14.23</v>
      </c>
      <c r="F41" s="81">
        <v>14.23</v>
      </c>
      <c r="G41" s="81">
        <v>0</v>
      </c>
      <c r="H41" s="81">
        <v>0</v>
      </c>
    </row>
    <row r="42" ht="21" customHeight="1" spans="1:8">
      <c r="A42" s="83" t="s">
        <v>134</v>
      </c>
      <c r="B42" s="142" t="s">
        <v>135</v>
      </c>
      <c r="C42" s="81">
        <v>0</v>
      </c>
      <c r="D42" s="81">
        <v>1.83</v>
      </c>
      <c r="E42" s="81">
        <v>1.83</v>
      </c>
      <c r="F42" s="81">
        <v>1.83</v>
      </c>
      <c r="G42" s="81">
        <v>0</v>
      </c>
      <c r="H42" s="81">
        <v>0</v>
      </c>
    </row>
    <row r="43" ht="21" customHeight="1" spans="1:8">
      <c r="A43" s="84" t="s">
        <v>162</v>
      </c>
      <c r="B43" s="84"/>
      <c r="C43" s="84"/>
      <c r="D43" s="84"/>
      <c r="E43" s="84"/>
      <c r="F43" s="84"/>
      <c r="G43" s="84"/>
      <c r="H43" s="84"/>
    </row>
    <row r="44" ht="21" customHeight="1" spans="1:8">
      <c r="A44" s="85" t="s">
        <v>145</v>
      </c>
      <c r="B44" s="86"/>
      <c r="C44" s="86"/>
      <c r="D44" s="86"/>
      <c r="E44" s="87"/>
      <c r="F44" s="87"/>
      <c r="G44" s="87"/>
      <c r="H44" s="87"/>
    </row>
    <row r="45" ht="21" customHeight="1" spans="1:8">
      <c r="A45" s="88"/>
      <c r="B45" s="86"/>
      <c r="C45" s="86"/>
      <c r="D45" s="86"/>
      <c r="E45" s="87"/>
      <c r="F45" s="87"/>
      <c r="G45" s="87"/>
      <c r="H45" s="87"/>
    </row>
    <row r="46" ht="21" customHeight="1" spans="1:8">
      <c r="A46" s="88"/>
      <c r="B46" s="86"/>
      <c r="C46" s="86"/>
      <c r="D46" s="86"/>
      <c r="E46" s="87"/>
      <c r="F46" s="87"/>
      <c r="G46" s="87"/>
      <c r="H46" s="87"/>
    </row>
    <row r="47" ht="21" customHeight="1" spans="1:8">
      <c r="A47" s="88"/>
      <c r="B47" s="86"/>
      <c r="C47" s="86"/>
      <c r="D47" s="86"/>
      <c r="E47" s="87"/>
      <c r="F47" s="87"/>
      <c r="G47" s="87"/>
      <c r="H47" s="87"/>
    </row>
    <row r="48" ht="21" customHeight="1" spans="1:8">
      <c r="A48" s="88"/>
      <c r="B48" s="86"/>
      <c r="C48" s="86"/>
      <c r="D48" s="86"/>
      <c r="E48" s="87"/>
      <c r="F48" s="87"/>
      <c r="G48" s="87"/>
      <c r="H48" s="87"/>
    </row>
    <row r="49" ht="21" customHeight="1" spans="1:8">
      <c r="A49" s="88"/>
      <c r="B49" s="86"/>
      <c r="C49" s="86"/>
      <c r="D49" s="86"/>
      <c r="E49" s="87"/>
      <c r="F49" s="87"/>
      <c r="G49" s="87"/>
      <c r="H49" s="87"/>
    </row>
    <row r="50" ht="21" customHeight="1" spans="1:8">
      <c r="A50" s="88"/>
      <c r="B50" s="86"/>
      <c r="C50" s="86"/>
      <c r="D50" s="86"/>
      <c r="E50" s="87"/>
      <c r="F50" s="87"/>
      <c r="G50" s="87"/>
      <c r="H50" s="87"/>
    </row>
    <row r="51" ht="21" customHeight="1" spans="1:8">
      <c r="A51" s="88"/>
      <c r="B51" s="86"/>
      <c r="C51" s="86"/>
      <c r="D51" s="86"/>
      <c r="E51" s="87"/>
      <c r="F51" s="87"/>
      <c r="G51" s="87"/>
      <c r="H51" s="87"/>
    </row>
    <row r="52" ht="21" customHeight="1" spans="1:8">
      <c r="A52" s="88"/>
      <c r="B52" s="86"/>
      <c r="C52" s="86"/>
      <c r="D52" s="86"/>
      <c r="E52" s="87"/>
      <c r="F52" s="87"/>
      <c r="G52" s="87"/>
      <c r="H52" s="87"/>
    </row>
    <row r="53" ht="21" customHeight="1" spans="1:8">
      <c r="A53" s="88"/>
      <c r="B53" s="86"/>
      <c r="C53" s="86"/>
      <c r="D53" s="86"/>
      <c r="E53" s="87"/>
      <c r="F53" s="87"/>
      <c r="G53" s="87"/>
      <c r="H53" s="87"/>
    </row>
    <row r="54" ht="21" customHeight="1" spans="1:8">
      <c r="A54" s="88"/>
      <c r="B54" s="86"/>
      <c r="C54" s="86"/>
      <c r="D54" s="86"/>
      <c r="E54" s="87"/>
      <c r="F54" s="87"/>
      <c r="G54" s="87"/>
      <c r="H54" s="87"/>
    </row>
    <row r="55" ht="21" customHeight="1" spans="1:8">
      <c r="A55" s="89"/>
      <c r="B55" s="90"/>
      <c r="C55" s="90"/>
      <c r="D55" s="90"/>
      <c r="E55" s="91"/>
      <c r="F55" s="91"/>
      <c r="G55" s="91"/>
      <c r="H55" s="91"/>
    </row>
    <row r="56" ht="21" customHeight="1" spans="1:8">
      <c r="A56" s="89"/>
      <c r="B56" s="90"/>
      <c r="C56" s="90"/>
      <c r="D56" s="90"/>
      <c r="E56" s="91"/>
      <c r="F56" s="91"/>
      <c r="G56" s="91"/>
      <c r="H56" s="91"/>
    </row>
    <row r="57" ht="21" customHeight="1" spans="1:8">
      <c r="A57" s="89"/>
      <c r="B57" s="90"/>
      <c r="C57" s="90"/>
      <c r="D57" s="90"/>
      <c r="E57" s="91"/>
      <c r="F57" s="91"/>
      <c r="G57" s="91"/>
      <c r="H57" s="91"/>
    </row>
    <row r="58" ht="21" customHeight="1" spans="1:8">
      <c r="A58" s="89"/>
      <c r="B58" s="90"/>
      <c r="C58" s="90"/>
      <c r="D58" s="90"/>
      <c r="E58" s="91"/>
      <c r="F58" s="91"/>
      <c r="G58" s="91"/>
      <c r="H58" s="91"/>
    </row>
    <row r="59" ht="21" customHeight="1" spans="1:8">
      <c r="A59" s="89"/>
      <c r="B59" s="90"/>
      <c r="C59" s="90"/>
      <c r="D59" s="90"/>
      <c r="E59" s="91"/>
      <c r="F59" s="91"/>
      <c r="G59" s="91"/>
      <c r="H59" s="91"/>
    </row>
    <row r="60" ht="14.25" spans="1:8">
      <c r="A60" s="89"/>
      <c r="B60" s="90"/>
      <c r="C60" s="90"/>
      <c r="D60" s="90"/>
      <c r="E60" s="91"/>
      <c r="F60" s="91"/>
      <c r="G60" s="91"/>
      <c r="H60" s="91"/>
    </row>
    <row r="61" ht="14.25" spans="1:8">
      <c r="A61" s="89"/>
      <c r="B61" s="90"/>
      <c r="C61" s="90"/>
      <c r="D61" s="90"/>
      <c r="E61" s="91"/>
      <c r="F61" s="91"/>
      <c r="G61" s="91"/>
      <c r="H61" s="91"/>
    </row>
    <row r="62" ht="14.25" spans="1:8">
      <c r="A62" s="89"/>
      <c r="B62" s="90"/>
      <c r="C62" s="90"/>
      <c r="D62" s="90"/>
      <c r="E62" s="91"/>
      <c r="F62" s="91"/>
      <c r="G62" s="91"/>
      <c r="H62" s="91"/>
    </row>
    <row r="63" ht="14.25" spans="1:8">
      <c r="A63" s="89"/>
      <c r="B63" s="90"/>
      <c r="C63" s="90"/>
      <c r="D63" s="90"/>
      <c r="E63" s="91"/>
      <c r="F63" s="91"/>
      <c r="G63" s="91"/>
      <c r="H63" s="91"/>
    </row>
    <row r="64" ht="14.25" spans="1:8">
      <c r="A64" s="89"/>
      <c r="B64" s="90"/>
      <c r="C64" s="90"/>
      <c r="D64" s="90"/>
      <c r="E64" s="91"/>
      <c r="F64" s="91"/>
      <c r="G64" s="91"/>
      <c r="H64" s="91"/>
    </row>
    <row r="65" ht="14.25" spans="1:8">
      <c r="A65" s="89"/>
      <c r="B65" s="90"/>
      <c r="C65" s="90"/>
      <c r="D65" s="90"/>
      <c r="E65" s="91"/>
      <c r="F65" s="91"/>
      <c r="G65" s="91"/>
      <c r="H65" s="91"/>
    </row>
    <row r="66" ht="14.25" spans="1:8">
      <c r="A66" s="89"/>
      <c r="B66" s="90"/>
      <c r="C66" s="90"/>
      <c r="D66" s="90"/>
      <c r="E66" s="91"/>
      <c r="F66" s="91"/>
      <c r="G66" s="91"/>
      <c r="H66" s="91"/>
    </row>
    <row r="67" ht="14.25" spans="1:8">
      <c r="A67" s="89"/>
      <c r="B67" s="90"/>
      <c r="C67" s="90"/>
      <c r="D67" s="90"/>
      <c r="E67" s="91"/>
      <c r="F67" s="91"/>
      <c r="G67" s="91"/>
      <c r="H67" s="91"/>
    </row>
    <row r="68" ht="14.25" spans="1:8">
      <c r="A68" s="89"/>
      <c r="B68" s="90"/>
      <c r="C68" s="90"/>
      <c r="D68" s="90"/>
      <c r="E68" s="91"/>
      <c r="F68" s="91"/>
      <c r="G68" s="91"/>
      <c r="H68" s="91"/>
    </row>
    <row r="69" ht="14.25" spans="1:8">
      <c r="A69" s="89"/>
      <c r="B69" s="90"/>
      <c r="C69" s="90"/>
      <c r="D69" s="90"/>
      <c r="E69" s="91"/>
      <c r="F69" s="91"/>
      <c r="G69" s="91"/>
      <c r="H69" s="91"/>
    </row>
    <row r="70" ht="14.25" spans="1:8">
      <c r="A70" s="89"/>
      <c r="B70" s="90"/>
      <c r="C70" s="90"/>
      <c r="D70" s="90"/>
      <c r="E70" s="91"/>
      <c r="F70" s="91"/>
      <c r="G70" s="91"/>
      <c r="H70" s="91"/>
    </row>
    <row r="71" ht="14.25" spans="1:8">
      <c r="A71" s="89"/>
      <c r="B71" s="90"/>
      <c r="C71" s="90"/>
      <c r="D71" s="90"/>
      <c r="E71" s="91"/>
      <c r="F71" s="91"/>
      <c r="G71" s="91"/>
      <c r="H71" s="91"/>
    </row>
    <row r="72" ht="14.25" spans="1:8">
      <c r="A72" s="89"/>
      <c r="B72" s="90"/>
      <c r="C72" s="90"/>
      <c r="D72" s="90"/>
      <c r="E72" s="91"/>
      <c r="F72" s="91"/>
      <c r="G72" s="91"/>
      <c r="H72" s="91"/>
    </row>
    <row r="73" ht="14.25" spans="1:8">
      <c r="A73" s="89"/>
      <c r="B73" s="90"/>
      <c r="C73" s="90"/>
      <c r="D73" s="90"/>
      <c r="E73" s="91"/>
      <c r="F73" s="91"/>
      <c r="G73" s="91"/>
      <c r="H73" s="91"/>
    </row>
    <row r="74" ht="14.25" spans="1:8">
      <c r="A74" s="89"/>
      <c r="B74" s="90"/>
      <c r="C74" s="90"/>
      <c r="D74" s="90"/>
      <c r="E74" s="91"/>
      <c r="F74" s="91"/>
      <c r="G74" s="91"/>
      <c r="H74" s="91"/>
    </row>
    <row r="75" ht="14.25" spans="1:8">
      <c r="A75" s="89"/>
      <c r="B75" s="90"/>
      <c r="C75" s="90"/>
      <c r="D75" s="90"/>
      <c r="E75" s="91"/>
      <c r="F75" s="91"/>
      <c r="G75" s="91"/>
      <c r="H75" s="91"/>
    </row>
    <row r="76" ht="14.25" spans="1:8">
      <c r="A76" s="89"/>
      <c r="B76" s="90"/>
      <c r="C76" s="90"/>
      <c r="D76" s="90"/>
      <c r="E76" s="91"/>
      <c r="F76" s="91"/>
      <c r="G76" s="91"/>
      <c r="H76" s="91"/>
    </row>
    <row r="77" ht="14.25" spans="1:8">
      <c r="A77" s="89"/>
      <c r="B77" s="90"/>
      <c r="C77" s="90"/>
      <c r="D77" s="90"/>
      <c r="E77" s="91"/>
      <c r="F77" s="91"/>
      <c r="G77" s="91"/>
      <c r="H77" s="91"/>
    </row>
    <row r="78" ht="14.25" spans="1:8">
      <c r="A78" s="89"/>
      <c r="B78" s="90"/>
      <c r="C78" s="90"/>
      <c r="D78" s="90"/>
      <c r="E78" s="91"/>
      <c r="F78" s="91"/>
      <c r="G78" s="91"/>
      <c r="H78" s="91"/>
    </row>
    <row r="79" ht="14.25" spans="1:8">
      <c r="A79" s="89"/>
      <c r="B79" s="90"/>
      <c r="C79" s="90"/>
      <c r="D79" s="90"/>
      <c r="E79" s="92"/>
      <c r="F79" s="92"/>
      <c r="G79" s="92"/>
      <c r="H79" s="92"/>
    </row>
    <row r="80" ht="14.25" spans="1:8">
      <c r="A80" s="89"/>
      <c r="B80" s="90"/>
      <c r="C80" s="90"/>
      <c r="D80" s="90"/>
      <c r="E80" s="92"/>
      <c r="F80" s="92"/>
      <c r="G80" s="92"/>
      <c r="H80" s="92"/>
    </row>
    <row r="81" ht="14.25" spans="1:8">
      <c r="A81" s="89"/>
      <c r="B81" s="90"/>
      <c r="C81" s="90"/>
      <c r="D81" s="90"/>
      <c r="E81" s="92"/>
      <c r="F81" s="92"/>
      <c r="G81" s="92"/>
      <c r="H81" s="92"/>
    </row>
    <row r="82" ht="14.25" spans="1:8">
      <c r="A82" s="89"/>
      <c r="B82" s="90"/>
      <c r="C82" s="90"/>
      <c r="D82" s="90"/>
      <c r="E82" s="92"/>
      <c r="F82" s="92"/>
      <c r="G82" s="92"/>
      <c r="H82" s="92"/>
    </row>
    <row r="83" ht="14.25" spans="1:8">
      <c r="A83" s="89"/>
      <c r="B83" s="90"/>
      <c r="C83" s="90"/>
      <c r="D83" s="90"/>
      <c r="E83" s="92"/>
      <c r="F83" s="92"/>
      <c r="G83" s="92"/>
      <c r="H83" s="92"/>
    </row>
    <row r="84" ht="14.25" spans="1:8">
      <c r="A84" s="89"/>
      <c r="B84" s="90"/>
      <c r="C84" s="90"/>
      <c r="D84" s="90"/>
      <c r="E84" s="92"/>
      <c r="F84" s="92"/>
      <c r="G84" s="92"/>
      <c r="H84" s="92"/>
    </row>
    <row r="85" ht="14.25" spans="1:8">
      <c r="A85" s="89"/>
      <c r="B85" s="90"/>
      <c r="C85" s="90"/>
      <c r="D85" s="90"/>
      <c r="E85" s="92"/>
      <c r="F85" s="92"/>
      <c r="G85" s="92"/>
      <c r="H85" s="92"/>
    </row>
    <row r="86" ht="14.25" spans="1:8">
      <c r="A86" s="89"/>
      <c r="B86" s="90"/>
      <c r="C86" s="90"/>
      <c r="D86" s="90"/>
      <c r="E86" s="92"/>
      <c r="F86" s="92"/>
      <c r="G86" s="92"/>
      <c r="H86" s="92"/>
    </row>
    <row r="87" ht="14.25" spans="1:8">
      <c r="A87" s="89"/>
      <c r="B87" s="90"/>
      <c r="C87" s="90"/>
      <c r="D87" s="90"/>
      <c r="E87" s="92"/>
      <c r="F87" s="92"/>
      <c r="G87" s="92"/>
      <c r="H87" s="92"/>
    </row>
    <row r="88" ht="14.25" spans="1:8">
      <c r="A88" s="89"/>
      <c r="B88" s="90"/>
      <c r="C88" s="90"/>
      <c r="D88" s="90"/>
      <c r="E88" s="92"/>
      <c r="F88" s="92"/>
      <c r="G88" s="92"/>
      <c r="H88" s="92"/>
    </row>
    <row r="89" ht="14.25" spans="1:8">
      <c r="A89" s="89"/>
      <c r="B89" s="90"/>
      <c r="C89" s="90"/>
      <c r="D89" s="90"/>
      <c r="E89" s="92"/>
      <c r="F89" s="92"/>
      <c r="G89" s="92"/>
      <c r="H89" s="92"/>
    </row>
    <row r="90" ht="14.25" spans="1:8">
      <c r="A90" s="89"/>
      <c r="B90" s="90"/>
      <c r="C90" s="90"/>
      <c r="D90" s="90"/>
      <c r="E90" s="92"/>
      <c r="F90" s="92"/>
      <c r="G90" s="92"/>
      <c r="H90" s="92"/>
    </row>
    <row r="91" ht="14.25" spans="1:8">
      <c r="A91" s="89"/>
      <c r="B91" s="90"/>
      <c r="C91" s="90"/>
      <c r="D91" s="90"/>
      <c r="E91" s="92"/>
      <c r="F91" s="92"/>
      <c r="G91" s="92"/>
      <c r="H91" s="92"/>
    </row>
    <row r="92" ht="14.25" spans="1:8">
      <c r="A92" s="89"/>
      <c r="B92" s="90"/>
      <c r="C92" s="90"/>
      <c r="D92" s="90"/>
      <c r="E92" s="92"/>
      <c r="F92" s="92"/>
      <c r="G92" s="92"/>
      <c r="H92" s="92"/>
    </row>
    <row r="93" ht="14.25" spans="1:8">
      <c r="A93" s="89"/>
      <c r="B93" s="90"/>
      <c r="C93" s="90"/>
      <c r="D93" s="90"/>
      <c r="E93" s="92"/>
      <c r="F93" s="92"/>
      <c r="G93" s="92"/>
      <c r="H93" s="92"/>
    </row>
    <row r="94" ht="14.25" spans="1:8">
      <c r="A94" s="89"/>
      <c r="B94" s="90"/>
      <c r="C94" s="90"/>
      <c r="D94" s="90"/>
      <c r="E94" s="92"/>
      <c r="F94" s="92"/>
      <c r="G94" s="92"/>
      <c r="H94" s="92"/>
    </row>
    <row r="95" ht="14.25" spans="1:8">
      <c r="A95" s="89"/>
      <c r="B95" s="90"/>
      <c r="C95" s="90"/>
      <c r="D95" s="90"/>
      <c r="E95" s="92"/>
      <c r="F95" s="92"/>
      <c r="G95" s="92"/>
      <c r="H95" s="92"/>
    </row>
    <row r="96" ht="14.25" spans="1:8">
      <c r="A96" s="89"/>
      <c r="B96" s="90"/>
      <c r="C96" s="90"/>
      <c r="D96" s="90"/>
      <c r="E96" s="92"/>
      <c r="F96" s="92"/>
      <c r="G96" s="92"/>
      <c r="H96" s="92"/>
    </row>
    <row r="97" ht="14.25" spans="1:8">
      <c r="A97" s="89"/>
      <c r="B97" s="90"/>
      <c r="C97" s="90"/>
      <c r="D97" s="90"/>
      <c r="E97" s="92"/>
      <c r="F97" s="92"/>
      <c r="G97" s="92"/>
      <c r="H97" s="92"/>
    </row>
    <row r="98" ht="14.25" spans="1:8">
      <c r="A98" s="89"/>
      <c r="B98" s="90"/>
      <c r="C98" s="90"/>
      <c r="D98" s="90"/>
      <c r="E98" s="92"/>
      <c r="F98" s="92"/>
      <c r="G98" s="92"/>
      <c r="H98" s="92"/>
    </row>
    <row r="99" ht="14.25" spans="1:8">
      <c r="A99" s="89"/>
      <c r="B99" s="90"/>
      <c r="C99" s="90"/>
      <c r="D99" s="90"/>
      <c r="E99" s="92"/>
      <c r="F99" s="92"/>
      <c r="G99" s="92"/>
      <c r="H99" s="92"/>
    </row>
    <row r="100" ht="14.25" spans="1:8">
      <c r="A100" s="89"/>
      <c r="B100" s="90"/>
      <c r="C100" s="90"/>
      <c r="D100" s="90"/>
      <c r="E100" s="92"/>
      <c r="F100" s="92"/>
      <c r="G100" s="92"/>
      <c r="H100" s="92"/>
    </row>
    <row r="101" ht="14.25" spans="1:8">
      <c r="A101" s="89"/>
      <c r="B101" s="90"/>
      <c r="C101" s="90"/>
      <c r="D101" s="90"/>
      <c r="E101" s="92"/>
      <c r="F101" s="92"/>
      <c r="G101" s="92"/>
      <c r="H101" s="92"/>
    </row>
    <row r="102" ht="14.25" spans="1:8">
      <c r="A102" s="89"/>
      <c r="B102" s="90"/>
      <c r="C102" s="90"/>
      <c r="D102" s="90"/>
      <c r="E102" s="92"/>
      <c r="F102" s="92"/>
      <c r="G102" s="92"/>
      <c r="H102" s="92"/>
    </row>
    <row r="103" ht="14.25" spans="1:8">
      <c r="A103" s="89"/>
      <c r="B103" s="90"/>
      <c r="C103" s="90"/>
      <c r="D103" s="90"/>
      <c r="E103" s="92"/>
      <c r="F103" s="92"/>
      <c r="G103" s="92"/>
      <c r="H103" s="92"/>
    </row>
    <row r="104" ht="14.25" spans="1:8">
      <c r="A104" s="89"/>
      <c r="B104" s="90"/>
      <c r="C104" s="90"/>
      <c r="D104" s="90"/>
      <c r="E104" s="92"/>
      <c r="F104" s="92"/>
      <c r="G104" s="92"/>
      <c r="H104" s="92"/>
    </row>
    <row r="105" ht="14.25" spans="1:8">
      <c r="A105" s="89"/>
      <c r="B105" s="90"/>
      <c r="C105" s="90"/>
      <c r="D105" s="90"/>
      <c r="E105" s="92"/>
      <c r="F105" s="92"/>
      <c r="G105" s="92"/>
      <c r="H105" s="92"/>
    </row>
    <row r="106" ht="14.25" spans="1:8">
      <c r="A106" s="89"/>
      <c r="B106" s="90"/>
      <c r="C106" s="90"/>
      <c r="D106" s="90"/>
      <c r="E106" s="92"/>
      <c r="F106" s="92"/>
      <c r="G106" s="92"/>
      <c r="H106" s="92"/>
    </row>
    <row r="107" ht="14.25" spans="1:8">
      <c r="A107" s="89"/>
      <c r="B107" s="90"/>
      <c r="C107" s="90"/>
      <c r="D107" s="90"/>
      <c r="E107" s="92"/>
      <c r="F107" s="92"/>
      <c r="G107" s="92"/>
      <c r="H107" s="92"/>
    </row>
    <row r="108" ht="14.25" spans="1:8">
      <c r="A108" s="89"/>
      <c r="B108" s="90"/>
      <c r="C108" s="90"/>
      <c r="D108" s="90"/>
      <c r="E108" s="92"/>
      <c r="F108" s="92"/>
      <c r="G108" s="92"/>
      <c r="H108" s="92"/>
    </row>
    <row r="109" ht="14.25" spans="1:8">
      <c r="A109" s="89"/>
      <c r="B109" s="90"/>
      <c r="C109" s="90"/>
      <c r="D109" s="90"/>
      <c r="E109" s="92"/>
      <c r="F109" s="92"/>
      <c r="G109" s="92"/>
      <c r="H109" s="92"/>
    </row>
    <row r="110" ht="14.25" spans="1:8">
      <c r="A110" s="89"/>
      <c r="B110" s="90"/>
      <c r="C110" s="90"/>
      <c r="D110" s="90"/>
      <c r="E110" s="92"/>
      <c r="F110" s="92"/>
      <c r="G110" s="92"/>
      <c r="H110" s="92"/>
    </row>
    <row r="111" ht="14.25" spans="1:8">
      <c r="A111" s="89"/>
      <c r="B111" s="90"/>
      <c r="C111" s="90"/>
      <c r="D111" s="90"/>
      <c r="E111" s="92"/>
      <c r="F111" s="92"/>
      <c r="G111" s="92"/>
      <c r="H111" s="92"/>
    </row>
    <row r="112" ht="14.25" spans="1:8">
      <c r="A112" s="89"/>
      <c r="B112" s="90"/>
      <c r="C112" s="90"/>
      <c r="D112" s="90"/>
      <c r="E112" s="92"/>
      <c r="F112" s="92"/>
      <c r="G112" s="92"/>
      <c r="H112" s="92"/>
    </row>
    <row r="113" ht="14.25" spans="1:8">
      <c r="A113" s="89"/>
      <c r="B113" s="90"/>
      <c r="C113" s="90"/>
      <c r="D113" s="90"/>
      <c r="E113" s="92"/>
      <c r="F113" s="92"/>
      <c r="G113" s="92"/>
      <c r="H113" s="92"/>
    </row>
    <row r="114" ht="14.25" spans="1:8">
      <c r="A114" s="89"/>
      <c r="B114" s="90"/>
      <c r="C114" s="90"/>
      <c r="D114" s="90"/>
      <c r="E114" s="92"/>
      <c r="F114" s="92"/>
      <c r="G114" s="92"/>
      <c r="H114" s="92"/>
    </row>
    <row r="115" ht="14.25" spans="1:8">
      <c r="A115" s="89"/>
      <c r="B115" s="90"/>
      <c r="C115" s="90"/>
      <c r="D115" s="90"/>
      <c r="E115" s="92"/>
      <c r="F115" s="92"/>
      <c r="G115" s="92"/>
      <c r="H115" s="92"/>
    </row>
    <row r="116" ht="14.25" spans="1:8">
      <c r="A116" s="89"/>
      <c r="B116" s="90"/>
      <c r="C116" s="90"/>
      <c r="D116" s="90"/>
      <c r="E116" s="92"/>
      <c r="F116" s="92"/>
      <c r="G116" s="92"/>
      <c r="H116" s="92"/>
    </row>
    <row r="117" ht="14.25" spans="1:8">
      <c r="A117" s="89"/>
      <c r="B117" s="90"/>
      <c r="C117" s="90"/>
      <c r="D117" s="90"/>
      <c r="E117" s="92"/>
      <c r="F117" s="92"/>
      <c r="G117" s="92"/>
      <c r="H117" s="92"/>
    </row>
    <row r="118" ht="14.25" spans="1:8">
      <c r="A118" s="89"/>
      <c r="B118" s="90"/>
      <c r="C118" s="90"/>
      <c r="D118" s="90"/>
      <c r="E118" s="92"/>
      <c r="F118" s="92"/>
      <c r="G118" s="92"/>
      <c r="H118" s="92"/>
    </row>
    <row r="119" ht="14.25" spans="1:8">
      <c r="A119" s="89"/>
      <c r="B119" s="90"/>
      <c r="C119" s="90"/>
      <c r="D119" s="90"/>
      <c r="E119" s="92"/>
      <c r="F119" s="92"/>
      <c r="G119" s="92"/>
      <c r="H119" s="92"/>
    </row>
    <row r="120" ht="14.25" spans="1:8">
      <c r="A120" s="89"/>
      <c r="B120" s="90"/>
      <c r="C120" s="90"/>
      <c r="D120" s="90"/>
      <c r="E120" s="92"/>
      <c r="F120" s="92"/>
      <c r="G120" s="92"/>
      <c r="H120" s="92"/>
    </row>
    <row r="121" ht="14.25" spans="1:8">
      <c r="A121" s="89"/>
      <c r="B121" s="90"/>
      <c r="C121" s="90"/>
      <c r="D121" s="90"/>
      <c r="E121" s="92"/>
      <c r="F121" s="92"/>
      <c r="G121" s="92"/>
      <c r="H121" s="92"/>
    </row>
    <row r="122" ht="14.25" spans="1:8">
      <c r="A122" s="89"/>
      <c r="B122" s="90"/>
      <c r="C122" s="90"/>
      <c r="D122" s="90"/>
      <c r="E122" s="92"/>
      <c r="F122" s="92"/>
      <c r="G122" s="92"/>
      <c r="H122" s="92"/>
    </row>
    <row r="123" ht="14.25" spans="1:8">
      <c r="A123" s="89"/>
      <c r="B123" s="90"/>
      <c r="C123" s="90"/>
      <c r="D123" s="90"/>
      <c r="E123" s="92"/>
      <c r="F123" s="92"/>
      <c r="G123" s="92"/>
      <c r="H123" s="92"/>
    </row>
    <row r="124" ht="14.25" spans="1:8">
      <c r="A124" s="89"/>
      <c r="B124" s="90"/>
      <c r="C124" s="90"/>
      <c r="D124" s="90"/>
      <c r="E124" s="92"/>
      <c r="F124" s="92"/>
      <c r="G124" s="92"/>
      <c r="H124" s="92"/>
    </row>
    <row r="125" ht="14.25" spans="1:8">
      <c r="A125" s="89"/>
      <c r="B125" s="90"/>
      <c r="C125" s="90"/>
      <c r="D125" s="90"/>
      <c r="E125" s="92"/>
      <c r="F125" s="92"/>
      <c r="G125" s="92"/>
      <c r="H125" s="92"/>
    </row>
    <row r="126" ht="14.25" spans="1:8">
      <c r="A126" s="89"/>
      <c r="B126" s="90"/>
      <c r="C126" s="90"/>
      <c r="D126" s="90"/>
      <c r="E126" s="92"/>
      <c r="F126" s="92"/>
      <c r="G126" s="92"/>
      <c r="H126" s="92"/>
    </row>
    <row r="127" ht="14.25" spans="1:8">
      <c r="A127" s="89"/>
      <c r="B127" s="90"/>
      <c r="C127" s="90"/>
      <c r="D127" s="90"/>
      <c r="E127" s="92"/>
      <c r="F127" s="92"/>
      <c r="G127" s="92"/>
      <c r="H127" s="92"/>
    </row>
    <row r="128" ht="14.25" spans="1:8">
      <c r="A128" s="89"/>
      <c r="B128" s="90"/>
      <c r="C128" s="90"/>
      <c r="D128" s="90"/>
      <c r="E128" s="92"/>
      <c r="F128" s="92"/>
      <c r="G128" s="92"/>
      <c r="H128" s="92"/>
    </row>
    <row r="129" ht="14.25" spans="1:8">
      <c r="A129" s="89"/>
      <c r="B129" s="90"/>
      <c r="C129" s="90"/>
      <c r="D129" s="90"/>
      <c r="E129" s="92"/>
      <c r="F129" s="92"/>
      <c r="G129" s="92"/>
      <c r="H129" s="92"/>
    </row>
    <row r="130" ht="14.25" spans="1:8">
      <c r="A130" s="89"/>
      <c r="B130" s="90"/>
      <c r="C130" s="90"/>
      <c r="D130" s="90"/>
      <c r="E130" s="92"/>
      <c r="F130" s="92"/>
      <c r="G130" s="92"/>
      <c r="H130" s="92"/>
    </row>
    <row r="131" ht="14.25" spans="1:8">
      <c r="A131" s="89"/>
      <c r="B131" s="90"/>
      <c r="C131" s="90"/>
      <c r="D131" s="90"/>
      <c r="E131" s="92"/>
      <c r="F131" s="92"/>
      <c r="G131" s="92"/>
      <c r="H131" s="92"/>
    </row>
    <row r="132" ht="14.25" spans="1:8">
      <c r="A132" s="89"/>
      <c r="B132" s="90"/>
      <c r="C132" s="90"/>
      <c r="D132" s="90"/>
      <c r="E132" s="92"/>
      <c r="F132" s="92"/>
      <c r="G132" s="92"/>
      <c r="H132" s="92"/>
    </row>
    <row r="133" ht="14.25" spans="1:8">
      <c r="A133" s="89"/>
      <c r="B133" s="90"/>
      <c r="C133" s="90"/>
      <c r="D133" s="90"/>
      <c r="E133" s="92"/>
      <c r="F133" s="92"/>
      <c r="G133" s="92"/>
      <c r="H133" s="92"/>
    </row>
    <row r="134" ht="14.25" spans="1:8">
      <c r="A134" s="89"/>
      <c r="B134" s="90"/>
      <c r="C134" s="90"/>
      <c r="D134" s="90"/>
      <c r="E134" s="92"/>
      <c r="F134" s="92"/>
      <c r="G134" s="92"/>
      <c r="H134" s="92"/>
    </row>
    <row r="135" ht="14.25" spans="1:8">
      <c r="A135" s="89"/>
      <c r="B135" s="90"/>
      <c r="C135" s="90"/>
      <c r="D135" s="90"/>
      <c r="E135" s="92"/>
      <c r="F135" s="92"/>
      <c r="G135" s="92"/>
      <c r="H135" s="92"/>
    </row>
    <row r="136" ht="14.25" spans="1:8">
      <c r="A136" s="89"/>
      <c r="B136" s="90"/>
      <c r="C136" s="90"/>
      <c r="D136" s="90"/>
      <c r="E136" s="92"/>
      <c r="F136" s="92"/>
      <c r="G136" s="92"/>
      <c r="H136" s="92"/>
    </row>
    <row r="137" ht="14.25" spans="1:8">
      <c r="A137" s="89"/>
      <c r="B137" s="90"/>
      <c r="C137" s="90"/>
      <c r="D137" s="90"/>
      <c r="E137" s="92"/>
      <c r="F137" s="92"/>
      <c r="G137" s="92"/>
      <c r="H137" s="92"/>
    </row>
    <row r="138" ht="14.25" spans="1:8">
      <c r="A138" s="89"/>
      <c r="B138" s="90"/>
      <c r="C138" s="90"/>
      <c r="D138" s="90"/>
      <c r="E138" s="92"/>
      <c r="F138" s="92"/>
      <c r="G138" s="92"/>
      <c r="H138" s="92"/>
    </row>
    <row r="139" ht="14.25" spans="1:8">
      <c r="A139" s="89"/>
      <c r="B139" s="90"/>
      <c r="C139" s="90"/>
      <c r="D139" s="90"/>
      <c r="E139" s="92"/>
      <c r="F139" s="92"/>
      <c r="G139" s="92"/>
      <c r="H139" s="92"/>
    </row>
    <row r="140" ht="14.25" spans="1:8">
      <c r="A140" s="89"/>
      <c r="B140" s="90"/>
      <c r="C140" s="90"/>
      <c r="D140" s="90"/>
      <c r="E140" s="92"/>
      <c r="F140" s="92"/>
      <c r="G140" s="92"/>
      <c r="H140" s="92"/>
    </row>
    <row r="141" ht="14.25" spans="1:8">
      <c r="A141" s="89"/>
      <c r="B141" s="90"/>
      <c r="C141" s="90"/>
      <c r="D141" s="90"/>
      <c r="E141" s="92"/>
      <c r="F141" s="92"/>
      <c r="G141" s="92"/>
      <c r="H141" s="92"/>
    </row>
  </sheetData>
  <mergeCells count="10">
    <mergeCell ref="A1:H1"/>
    <mergeCell ref="A3:B3"/>
    <mergeCell ref="E4:G4"/>
    <mergeCell ref="A6:B6"/>
    <mergeCell ref="A43:H4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5"/>
  <sheetViews>
    <sheetView topLeftCell="A88" workbookViewId="0">
      <selection activeCell="J17" sqref="J17"/>
    </sheetView>
  </sheetViews>
  <sheetFormatPr defaultColWidth="9.16666666666667" defaultRowHeight="12.75" customHeight="1" outlineLevelCol="4"/>
  <cols>
    <col min="1" max="1" width="13" style="21" customWidth="1"/>
    <col min="2" max="2" width="52.8333333333333" style="21" customWidth="1"/>
    <col min="3" max="5" width="29.6666666666667" style="21" customWidth="1"/>
    <col min="6" max="6" width="16.8333333333333" style="21" customWidth="1"/>
    <col min="7" max="7" width="6.16666666666667" style="21" customWidth="1"/>
    <col min="8" max="248" width="9.16666666666667" style="21"/>
    <col min="249" max="249" width="14.1666666666667" style="21" customWidth="1"/>
    <col min="250" max="250" width="16.8333333333333" style="21" customWidth="1"/>
    <col min="251" max="253" width="19" style="21" customWidth="1"/>
    <col min="254" max="254" width="16.8333333333333" style="21" customWidth="1"/>
    <col min="255" max="256" width="6.16666666666667" style="21" customWidth="1"/>
    <col min="257" max="504" width="9.16666666666667" style="21"/>
    <col min="505" max="505" width="14.1666666666667" style="21" customWidth="1"/>
    <col min="506" max="506" width="16.8333333333333" style="21" customWidth="1"/>
    <col min="507" max="509" width="19" style="21" customWidth="1"/>
    <col min="510" max="510" width="16.8333333333333" style="21" customWidth="1"/>
    <col min="511" max="512" width="6.16666666666667" style="21" customWidth="1"/>
    <col min="513" max="760" width="9.16666666666667" style="21"/>
    <col min="761" max="761" width="14.1666666666667" style="21" customWidth="1"/>
    <col min="762" max="762" width="16.8333333333333" style="21" customWidth="1"/>
    <col min="763" max="765" width="19" style="21" customWidth="1"/>
    <col min="766" max="766" width="16.8333333333333" style="21" customWidth="1"/>
    <col min="767" max="768" width="6.16666666666667" style="21" customWidth="1"/>
    <col min="769" max="1016" width="9.16666666666667" style="21"/>
    <col min="1017" max="1017" width="14.1666666666667" style="21" customWidth="1"/>
    <col min="1018" max="1018" width="16.8333333333333" style="21" customWidth="1"/>
    <col min="1019" max="1021" width="19" style="21" customWidth="1"/>
    <col min="1022" max="1022" width="16.8333333333333" style="21" customWidth="1"/>
    <col min="1023" max="1024" width="6.16666666666667" style="21" customWidth="1"/>
    <col min="1025" max="1272" width="9.16666666666667" style="21"/>
    <col min="1273" max="1273" width="14.1666666666667" style="21" customWidth="1"/>
    <col min="1274" max="1274" width="16.8333333333333" style="21" customWidth="1"/>
    <col min="1275" max="1277" width="19" style="21" customWidth="1"/>
    <col min="1278" max="1278" width="16.8333333333333" style="21" customWidth="1"/>
    <col min="1279" max="1280" width="6.16666666666667" style="21" customWidth="1"/>
    <col min="1281" max="1528" width="9.16666666666667" style="21"/>
    <col min="1529" max="1529" width="14.1666666666667" style="21" customWidth="1"/>
    <col min="1530" max="1530" width="16.8333333333333" style="21" customWidth="1"/>
    <col min="1531" max="1533" width="19" style="21" customWidth="1"/>
    <col min="1534" max="1534" width="16.8333333333333" style="21" customWidth="1"/>
    <col min="1535" max="1536" width="6.16666666666667" style="21" customWidth="1"/>
    <col min="1537" max="1784" width="9.16666666666667" style="21"/>
    <col min="1785" max="1785" width="14.1666666666667" style="21" customWidth="1"/>
    <col min="1786" max="1786" width="16.8333333333333" style="21" customWidth="1"/>
    <col min="1787" max="1789" width="19" style="21" customWidth="1"/>
    <col min="1790" max="1790" width="16.8333333333333" style="21" customWidth="1"/>
    <col min="1791" max="1792" width="6.16666666666667" style="21" customWidth="1"/>
    <col min="1793" max="2040" width="9.16666666666667" style="21"/>
    <col min="2041" max="2041" width="14.1666666666667" style="21" customWidth="1"/>
    <col min="2042" max="2042" width="16.8333333333333" style="21" customWidth="1"/>
    <col min="2043" max="2045" width="19" style="21" customWidth="1"/>
    <col min="2046" max="2046" width="16.8333333333333" style="21" customWidth="1"/>
    <col min="2047" max="2048" width="6.16666666666667" style="21" customWidth="1"/>
    <col min="2049" max="2296" width="9.16666666666667" style="21"/>
    <col min="2297" max="2297" width="14.1666666666667" style="21" customWidth="1"/>
    <col min="2298" max="2298" width="16.8333333333333" style="21" customWidth="1"/>
    <col min="2299" max="2301" width="19" style="21" customWidth="1"/>
    <col min="2302" max="2302" width="16.8333333333333" style="21" customWidth="1"/>
    <col min="2303" max="2304" width="6.16666666666667" style="21" customWidth="1"/>
    <col min="2305" max="2552" width="9.16666666666667" style="21"/>
    <col min="2553" max="2553" width="14.1666666666667" style="21" customWidth="1"/>
    <col min="2554" max="2554" width="16.8333333333333" style="21" customWidth="1"/>
    <col min="2555" max="2557" width="19" style="21" customWidth="1"/>
    <col min="2558" max="2558" width="16.8333333333333" style="21" customWidth="1"/>
    <col min="2559" max="2560" width="6.16666666666667" style="21" customWidth="1"/>
    <col min="2561" max="2808" width="9.16666666666667" style="21"/>
    <col min="2809" max="2809" width="14.1666666666667" style="21" customWidth="1"/>
    <col min="2810" max="2810" width="16.8333333333333" style="21" customWidth="1"/>
    <col min="2811" max="2813" width="19" style="21" customWidth="1"/>
    <col min="2814" max="2814" width="16.8333333333333" style="21" customWidth="1"/>
    <col min="2815" max="2816" width="6.16666666666667" style="21" customWidth="1"/>
    <col min="2817" max="3064" width="9.16666666666667" style="21"/>
    <col min="3065" max="3065" width="14.1666666666667" style="21" customWidth="1"/>
    <col min="3066" max="3066" width="16.8333333333333" style="21" customWidth="1"/>
    <col min="3067" max="3069" width="19" style="21" customWidth="1"/>
    <col min="3070" max="3070" width="16.8333333333333" style="21" customWidth="1"/>
    <col min="3071" max="3072" width="6.16666666666667" style="21" customWidth="1"/>
    <col min="3073" max="3320" width="9.16666666666667" style="21"/>
    <col min="3321" max="3321" width="14.1666666666667" style="21" customWidth="1"/>
    <col min="3322" max="3322" width="16.8333333333333" style="21" customWidth="1"/>
    <col min="3323" max="3325" width="19" style="21" customWidth="1"/>
    <col min="3326" max="3326" width="16.8333333333333" style="21" customWidth="1"/>
    <col min="3327" max="3328" width="6.16666666666667" style="21" customWidth="1"/>
    <col min="3329" max="3576" width="9.16666666666667" style="21"/>
    <col min="3577" max="3577" width="14.1666666666667" style="21" customWidth="1"/>
    <col min="3578" max="3578" width="16.8333333333333" style="21" customWidth="1"/>
    <col min="3579" max="3581" width="19" style="21" customWidth="1"/>
    <col min="3582" max="3582" width="16.8333333333333" style="21" customWidth="1"/>
    <col min="3583" max="3584" width="6.16666666666667" style="21" customWidth="1"/>
    <col min="3585" max="3832" width="9.16666666666667" style="21"/>
    <col min="3833" max="3833" width="14.1666666666667" style="21" customWidth="1"/>
    <col min="3834" max="3834" width="16.8333333333333" style="21" customWidth="1"/>
    <col min="3835" max="3837" width="19" style="21" customWidth="1"/>
    <col min="3838" max="3838" width="16.8333333333333" style="21" customWidth="1"/>
    <col min="3839" max="3840" width="6.16666666666667" style="21" customWidth="1"/>
    <col min="3841" max="4088" width="9.16666666666667" style="21"/>
    <col min="4089" max="4089" width="14.1666666666667" style="21" customWidth="1"/>
    <col min="4090" max="4090" width="16.8333333333333" style="21" customWidth="1"/>
    <col min="4091" max="4093" width="19" style="21" customWidth="1"/>
    <col min="4094" max="4094" width="16.8333333333333" style="21" customWidth="1"/>
    <col min="4095" max="4096" width="6.16666666666667" style="21" customWidth="1"/>
    <col min="4097" max="4344" width="9.16666666666667" style="21"/>
    <col min="4345" max="4345" width="14.1666666666667" style="21" customWidth="1"/>
    <col min="4346" max="4346" width="16.8333333333333" style="21" customWidth="1"/>
    <col min="4347" max="4349" width="19" style="21" customWidth="1"/>
    <col min="4350" max="4350" width="16.8333333333333" style="21" customWidth="1"/>
    <col min="4351" max="4352" width="6.16666666666667" style="21" customWidth="1"/>
    <col min="4353" max="4600" width="9.16666666666667" style="21"/>
    <col min="4601" max="4601" width="14.1666666666667" style="21" customWidth="1"/>
    <col min="4602" max="4602" width="16.8333333333333" style="21" customWidth="1"/>
    <col min="4603" max="4605" width="19" style="21" customWidth="1"/>
    <col min="4606" max="4606" width="16.8333333333333" style="21" customWidth="1"/>
    <col min="4607" max="4608" width="6.16666666666667" style="21" customWidth="1"/>
    <col min="4609" max="4856" width="9.16666666666667" style="21"/>
    <col min="4857" max="4857" width="14.1666666666667" style="21" customWidth="1"/>
    <col min="4858" max="4858" width="16.8333333333333" style="21" customWidth="1"/>
    <col min="4859" max="4861" width="19" style="21" customWidth="1"/>
    <col min="4862" max="4862" width="16.8333333333333" style="21" customWidth="1"/>
    <col min="4863" max="4864" width="6.16666666666667" style="21" customWidth="1"/>
    <col min="4865" max="5112" width="9.16666666666667" style="21"/>
    <col min="5113" max="5113" width="14.1666666666667" style="21" customWidth="1"/>
    <col min="5114" max="5114" width="16.8333333333333" style="21" customWidth="1"/>
    <col min="5115" max="5117" width="19" style="21" customWidth="1"/>
    <col min="5118" max="5118" width="16.8333333333333" style="21" customWidth="1"/>
    <col min="5119" max="5120" width="6.16666666666667" style="21" customWidth="1"/>
    <col min="5121" max="5368" width="9.16666666666667" style="21"/>
    <col min="5369" max="5369" width="14.1666666666667" style="21" customWidth="1"/>
    <col min="5370" max="5370" width="16.8333333333333" style="21" customWidth="1"/>
    <col min="5371" max="5373" width="19" style="21" customWidth="1"/>
    <col min="5374" max="5374" width="16.8333333333333" style="21" customWidth="1"/>
    <col min="5375" max="5376" width="6.16666666666667" style="21" customWidth="1"/>
    <col min="5377" max="5624" width="9.16666666666667" style="21"/>
    <col min="5625" max="5625" width="14.1666666666667" style="21" customWidth="1"/>
    <col min="5626" max="5626" width="16.8333333333333" style="21" customWidth="1"/>
    <col min="5627" max="5629" width="19" style="21" customWidth="1"/>
    <col min="5630" max="5630" width="16.8333333333333" style="21" customWidth="1"/>
    <col min="5631" max="5632" width="6.16666666666667" style="21" customWidth="1"/>
    <col min="5633" max="5880" width="9.16666666666667" style="21"/>
    <col min="5881" max="5881" width="14.1666666666667" style="21" customWidth="1"/>
    <col min="5882" max="5882" width="16.8333333333333" style="21" customWidth="1"/>
    <col min="5883" max="5885" width="19" style="21" customWidth="1"/>
    <col min="5886" max="5886" width="16.8333333333333" style="21" customWidth="1"/>
    <col min="5887" max="5888" width="6.16666666666667" style="21" customWidth="1"/>
    <col min="5889" max="6136" width="9.16666666666667" style="21"/>
    <col min="6137" max="6137" width="14.1666666666667" style="21" customWidth="1"/>
    <col min="6138" max="6138" width="16.8333333333333" style="21" customWidth="1"/>
    <col min="6139" max="6141" width="19" style="21" customWidth="1"/>
    <col min="6142" max="6142" width="16.8333333333333" style="21" customWidth="1"/>
    <col min="6143" max="6144" width="6.16666666666667" style="21" customWidth="1"/>
    <col min="6145" max="6392" width="9.16666666666667" style="21"/>
    <col min="6393" max="6393" width="14.1666666666667" style="21" customWidth="1"/>
    <col min="6394" max="6394" width="16.8333333333333" style="21" customWidth="1"/>
    <col min="6395" max="6397" width="19" style="21" customWidth="1"/>
    <col min="6398" max="6398" width="16.8333333333333" style="21" customWidth="1"/>
    <col min="6399" max="6400" width="6.16666666666667" style="21" customWidth="1"/>
    <col min="6401" max="6648" width="9.16666666666667" style="21"/>
    <col min="6649" max="6649" width="14.1666666666667" style="21" customWidth="1"/>
    <col min="6650" max="6650" width="16.8333333333333" style="21" customWidth="1"/>
    <col min="6651" max="6653" width="19" style="21" customWidth="1"/>
    <col min="6654" max="6654" width="16.8333333333333" style="21" customWidth="1"/>
    <col min="6655" max="6656" width="6.16666666666667" style="21" customWidth="1"/>
    <col min="6657" max="6904" width="9.16666666666667" style="21"/>
    <col min="6905" max="6905" width="14.1666666666667" style="21" customWidth="1"/>
    <col min="6906" max="6906" width="16.8333333333333" style="21" customWidth="1"/>
    <col min="6907" max="6909" width="19" style="21" customWidth="1"/>
    <col min="6910" max="6910" width="16.8333333333333" style="21" customWidth="1"/>
    <col min="6911" max="6912" width="6.16666666666667" style="21" customWidth="1"/>
    <col min="6913" max="7160" width="9.16666666666667" style="21"/>
    <col min="7161" max="7161" width="14.1666666666667" style="21" customWidth="1"/>
    <col min="7162" max="7162" width="16.8333333333333" style="21" customWidth="1"/>
    <col min="7163" max="7165" width="19" style="21" customWidth="1"/>
    <col min="7166" max="7166" width="16.8333333333333" style="21" customWidth="1"/>
    <col min="7167" max="7168" width="6.16666666666667" style="21" customWidth="1"/>
    <col min="7169" max="7416" width="9.16666666666667" style="21"/>
    <col min="7417" max="7417" width="14.1666666666667" style="21" customWidth="1"/>
    <col min="7418" max="7418" width="16.8333333333333" style="21" customWidth="1"/>
    <col min="7419" max="7421" width="19" style="21" customWidth="1"/>
    <col min="7422" max="7422" width="16.8333333333333" style="21" customWidth="1"/>
    <col min="7423" max="7424" width="6.16666666666667" style="21" customWidth="1"/>
    <col min="7425" max="7672" width="9.16666666666667" style="21"/>
    <col min="7673" max="7673" width="14.1666666666667" style="21" customWidth="1"/>
    <col min="7674" max="7674" width="16.8333333333333" style="21" customWidth="1"/>
    <col min="7675" max="7677" width="19" style="21" customWidth="1"/>
    <col min="7678" max="7678" width="16.8333333333333" style="21" customWidth="1"/>
    <col min="7679" max="7680" width="6.16666666666667" style="21" customWidth="1"/>
    <col min="7681" max="7928" width="9.16666666666667" style="21"/>
    <col min="7929" max="7929" width="14.1666666666667" style="21" customWidth="1"/>
    <col min="7930" max="7930" width="16.8333333333333" style="21" customWidth="1"/>
    <col min="7931" max="7933" width="19" style="21" customWidth="1"/>
    <col min="7934" max="7934" width="16.8333333333333" style="21" customWidth="1"/>
    <col min="7935" max="7936" width="6.16666666666667" style="21" customWidth="1"/>
    <col min="7937" max="8184" width="9.16666666666667" style="21"/>
    <col min="8185" max="8185" width="14.1666666666667" style="21" customWidth="1"/>
    <col min="8186" max="8186" width="16.8333333333333" style="21" customWidth="1"/>
    <col min="8187" max="8189" width="19" style="21" customWidth="1"/>
    <col min="8190" max="8190" width="16.8333333333333" style="21" customWidth="1"/>
    <col min="8191" max="8192" width="6.16666666666667" style="21" customWidth="1"/>
    <col min="8193" max="8440" width="9.16666666666667" style="21"/>
    <col min="8441" max="8441" width="14.1666666666667" style="21" customWidth="1"/>
    <col min="8442" max="8442" width="16.8333333333333" style="21" customWidth="1"/>
    <col min="8443" max="8445" width="19" style="21" customWidth="1"/>
    <col min="8446" max="8446" width="16.8333333333333" style="21" customWidth="1"/>
    <col min="8447" max="8448" width="6.16666666666667" style="21" customWidth="1"/>
    <col min="8449" max="8696" width="9.16666666666667" style="21"/>
    <col min="8697" max="8697" width="14.1666666666667" style="21" customWidth="1"/>
    <col min="8698" max="8698" width="16.8333333333333" style="21" customWidth="1"/>
    <col min="8699" max="8701" width="19" style="21" customWidth="1"/>
    <col min="8702" max="8702" width="16.8333333333333" style="21" customWidth="1"/>
    <col min="8703" max="8704" width="6.16666666666667" style="21" customWidth="1"/>
    <col min="8705" max="8952" width="9.16666666666667" style="21"/>
    <col min="8953" max="8953" width="14.1666666666667" style="21" customWidth="1"/>
    <col min="8954" max="8954" width="16.8333333333333" style="21" customWidth="1"/>
    <col min="8955" max="8957" width="19" style="21" customWidth="1"/>
    <col min="8958" max="8958" width="16.8333333333333" style="21" customWidth="1"/>
    <col min="8959" max="8960" width="6.16666666666667" style="21" customWidth="1"/>
    <col min="8961" max="9208" width="9.16666666666667" style="21"/>
    <col min="9209" max="9209" width="14.1666666666667" style="21" customWidth="1"/>
    <col min="9210" max="9210" width="16.8333333333333" style="21" customWidth="1"/>
    <col min="9211" max="9213" width="19" style="21" customWidth="1"/>
    <col min="9214" max="9214" width="16.8333333333333" style="21" customWidth="1"/>
    <col min="9215" max="9216" width="6.16666666666667" style="21" customWidth="1"/>
    <col min="9217" max="9464" width="9.16666666666667" style="21"/>
    <col min="9465" max="9465" width="14.1666666666667" style="21" customWidth="1"/>
    <col min="9466" max="9466" width="16.8333333333333" style="21" customWidth="1"/>
    <col min="9467" max="9469" width="19" style="21" customWidth="1"/>
    <col min="9470" max="9470" width="16.8333333333333" style="21" customWidth="1"/>
    <col min="9471" max="9472" width="6.16666666666667" style="21" customWidth="1"/>
    <col min="9473" max="9720" width="9.16666666666667" style="21"/>
    <col min="9721" max="9721" width="14.1666666666667" style="21" customWidth="1"/>
    <col min="9722" max="9722" width="16.8333333333333" style="21" customWidth="1"/>
    <col min="9723" max="9725" width="19" style="21" customWidth="1"/>
    <col min="9726" max="9726" width="16.8333333333333" style="21" customWidth="1"/>
    <col min="9727" max="9728" width="6.16666666666667" style="21" customWidth="1"/>
    <col min="9729" max="9976" width="9.16666666666667" style="21"/>
    <col min="9977" max="9977" width="14.1666666666667" style="21" customWidth="1"/>
    <col min="9978" max="9978" width="16.8333333333333" style="21" customWidth="1"/>
    <col min="9979" max="9981" width="19" style="21" customWidth="1"/>
    <col min="9982" max="9982" width="16.8333333333333" style="21" customWidth="1"/>
    <col min="9983" max="9984" width="6.16666666666667" style="21" customWidth="1"/>
    <col min="9985" max="10232" width="9.16666666666667" style="21"/>
    <col min="10233" max="10233" width="14.1666666666667" style="21" customWidth="1"/>
    <col min="10234" max="10234" width="16.8333333333333" style="21" customWidth="1"/>
    <col min="10235" max="10237" width="19" style="21" customWidth="1"/>
    <col min="10238" max="10238" width="16.8333333333333" style="21" customWidth="1"/>
    <col min="10239" max="10240" width="6.16666666666667" style="21" customWidth="1"/>
    <col min="10241" max="10488" width="9.16666666666667" style="21"/>
    <col min="10489" max="10489" width="14.1666666666667" style="21" customWidth="1"/>
    <col min="10490" max="10490" width="16.8333333333333" style="21" customWidth="1"/>
    <col min="10491" max="10493" width="19" style="21" customWidth="1"/>
    <col min="10494" max="10494" width="16.8333333333333" style="21" customWidth="1"/>
    <col min="10495" max="10496" width="6.16666666666667" style="21" customWidth="1"/>
    <col min="10497" max="10744" width="9.16666666666667" style="21"/>
    <col min="10745" max="10745" width="14.1666666666667" style="21" customWidth="1"/>
    <col min="10746" max="10746" width="16.8333333333333" style="21" customWidth="1"/>
    <col min="10747" max="10749" width="19" style="21" customWidth="1"/>
    <col min="10750" max="10750" width="16.8333333333333" style="21" customWidth="1"/>
    <col min="10751" max="10752" width="6.16666666666667" style="21" customWidth="1"/>
    <col min="10753" max="11000" width="9.16666666666667" style="21"/>
    <col min="11001" max="11001" width="14.1666666666667" style="21" customWidth="1"/>
    <col min="11002" max="11002" width="16.8333333333333" style="21" customWidth="1"/>
    <col min="11003" max="11005" width="19" style="21" customWidth="1"/>
    <col min="11006" max="11006" width="16.8333333333333" style="21" customWidth="1"/>
    <col min="11007" max="11008" width="6.16666666666667" style="21" customWidth="1"/>
    <col min="11009" max="11256" width="9.16666666666667" style="21"/>
    <col min="11257" max="11257" width="14.1666666666667" style="21" customWidth="1"/>
    <col min="11258" max="11258" width="16.8333333333333" style="21" customWidth="1"/>
    <col min="11259" max="11261" width="19" style="21" customWidth="1"/>
    <col min="11262" max="11262" width="16.8333333333333" style="21" customWidth="1"/>
    <col min="11263" max="11264" width="6.16666666666667" style="21" customWidth="1"/>
    <col min="11265" max="11512" width="9.16666666666667" style="21"/>
    <col min="11513" max="11513" width="14.1666666666667" style="21" customWidth="1"/>
    <col min="11514" max="11514" width="16.8333333333333" style="21" customWidth="1"/>
    <col min="11515" max="11517" width="19" style="21" customWidth="1"/>
    <col min="11518" max="11518" width="16.8333333333333" style="21" customWidth="1"/>
    <col min="11519" max="11520" width="6.16666666666667" style="21" customWidth="1"/>
    <col min="11521" max="11768" width="9.16666666666667" style="21"/>
    <col min="11769" max="11769" width="14.1666666666667" style="21" customWidth="1"/>
    <col min="11770" max="11770" width="16.8333333333333" style="21" customWidth="1"/>
    <col min="11771" max="11773" width="19" style="21" customWidth="1"/>
    <col min="11774" max="11774" width="16.8333333333333" style="21" customWidth="1"/>
    <col min="11775" max="11776" width="6.16666666666667" style="21" customWidth="1"/>
    <col min="11777" max="12024" width="9.16666666666667" style="21"/>
    <col min="12025" max="12025" width="14.1666666666667" style="21" customWidth="1"/>
    <col min="12026" max="12026" width="16.8333333333333" style="21" customWidth="1"/>
    <col min="12027" max="12029" width="19" style="21" customWidth="1"/>
    <col min="12030" max="12030" width="16.8333333333333" style="21" customWidth="1"/>
    <col min="12031" max="12032" width="6.16666666666667" style="21" customWidth="1"/>
    <col min="12033" max="12280" width="9.16666666666667" style="21"/>
    <col min="12281" max="12281" width="14.1666666666667" style="21" customWidth="1"/>
    <col min="12282" max="12282" width="16.8333333333333" style="21" customWidth="1"/>
    <col min="12283" max="12285" width="19" style="21" customWidth="1"/>
    <col min="12286" max="12286" width="16.8333333333333" style="21" customWidth="1"/>
    <col min="12287" max="12288" width="6.16666666666667" style="21" customWidth="1"/>
    <col min="12289" max="12536" width="9.16666666666667" style="21"/>
    <col min="12537" max="12537" width="14.1666666666667" style="21" customWidth="1"/>
    <col min="12538" max="12538" width="16.8333333333333" style="21" customWidth="1"/>
    <col min="12539" max="12541" width="19" style="21" customWidth="1"/>
    <col min="12542" max="12542" width="16.8333333333333" style="21" customWidth="1"/>
    <col min="12543" max="12544" width="6.16666666666667" style="21" customWidth="1"/>
    <col min="12545" max="12792" width="9.16666666666667" style="21"/>
    <col min="12793" max="12793" width="14.1666666666667" style="21" customWidth="1"/>
    <col min="12794" max="12794" width="16.8333333333333" style="21" customWidth="1"/>
    <col min="12795" max="12797" width="19" style="21" customWidth="1"/>
    <col min="12798" max="12798" width="16.8333333333333" style="21" customWidth="1"/>
    <col min="12799" max="12800" width="6.16666666666667" style="21" customWidth="1"/>
    <col min="12801" max="13048" width="9.16666666666667" style="21"/>
    <col min="13049" max="13049" width="14.1666666666667" style="21" customWidth="1"/>
    <col min="13050" max="13050" width="16.8333333333333" style="21" customWidth="1"/>
    <col min="13051" max="13053" width="19" style="21" customWidth="1"/>
    <col min="13054" max="13054" width="16.8333333333333" style="21" customWidth="1"/>
    <col min="13055" max="13056" width="6.16666666666667" style="21" customWidth="1"/>
    <col min="13057" max="13304" width="9.16666666666667" style="21"/>
    <col min="13305" max="13305" width="14.1666666666667" style="21" customWidth="1"/>
    <col min="13306" max="13306" width="16.8333333333333" style="21" customWidth="1"/>
    <col min="13307" max="13309" width="19" style="21" customWidth="1"/>
    <col min="13310" max="13310" width="16.8333333333333" style="21" customWidth="1"/>
    <col min="13311" max="13312" width="6.16666666666667" style="21" customWidth="1"/>
    <col min="13313" max="13560" width="9.16666666666667" style="21"/>
    <col min="13561" max="13561" width="14.1666666666667" style="21" customWidth="1"/>
    <col min="13562" max="13562" width="16.8333333333333" style="21" customWidth="1"/>
    <col min="13563" max="13565" width="19" style="21" customWidth="1"/>
    <col min="13566" max="13566" width="16.8333333333333" style="21" customWidth="1"/>
    <col min="13567" max="13568" width="6.16666666666667" style="21" customWidth="1"/>
    <col min="13569" max="13816" width="9.16666666666667" style="21"/>
    <col min="13817" max="13817" width="14.1666666666667" style="21" customWidth="1"/>
    <col min="13818" max="13818" width="16.8333333333333" style="21" customWidth="1"/>
    <col min="13819" max="13821" width="19" style="21" customWidth="1"/>
    <col min="13822" max="13822" width="16.8333333333333" style="21" customWidth="1"/>
    <col min="13823" max="13824" width="6.16666666666667" style="21" customWidth="1"/>
    <col min="13825" max="14072" width="9.16666666666667" style="21"/>
    <col min="14073" max="14073" width="14.1666666666667" style="21" customWidth="1"/>
    <col min="14074" max="14074" width="16.8333333333333" style="21" customWidth="1"/>
    <col min="14075" max="14077" width="19" style="21" customWidth="1"/>
    <col min="14078" max="14078" width="16.8333333333333" style="21" customWidth="1"/>
    <col min="14079" max="14080" width="6.16666666666667" style="21" customWidth="1"/>
    <col min="14081" max="14328" width="9.16666666666667" style="21"/>
    <col min="14329" max="14329" width="14.1666666666667" style="21" customWidth="1"/>
    <col min="14330" max="14330" width="16.8333333333333" style="21" customWidth="1"/>
    <col min="14331" max="14333" width="19" style="21" customWidth="1"/>
    <col min="14334" max="14334" width="16.8333333333333" style="21" customWidth="1"/>
    <col min="14335" max="14336" width="6.16666666666667" style="21" customWidth="1"/>
    <col min="14337" max="14584" width="9.16666666666667" style="21"/>
    <col min="14585" max="14585" width="14.1666666666667" style="21" customWidth="1"/>
    <col min="14586" max="14586" width="16.8333333333333" style="21" customWidth="1"/>
    <col min="14587" max="14589" width="19" style="21" customWidth="1"/>
    <col min="14590" max="14590" width="16.8333333333333" style="21" customWidth="1"/>
    <col min="14591" max="14592" width="6.16666666666667" style="21" customWidth="1"/>
    <col min="14593" max="14840" width="9.16666666666667" style="21"/>
    <col min="14841" max="14841" width="14.1666666666667" style="21" customWidth="1"/>
    <col min="14842" max="14842" width="16.8333333333333" style="21" customWidth="1"/>
    <col min="14843" max="14845" width="19" style="21" customWidth="1"/>
    <col min="14846" max="14846" width="16.8333333333333" style="21" customWidth="1"/>
    <col min="14847" max="14848" width="6.16666666666667" style="21" customWidth="1"/>
    <col min="14849" max="15096" width="9.16666666666667" style="21"/>
    <col min="15097" max="15097" width="14.1666666666667" style="21" customWidth="1"/>
    <col min="15098" max="15098" width="16.8333333333333" style="21" customWidth="1"/>
    <col min="15099" max="15101" width="19" style="21" customWidth="1"/>
    <col min="15102" max="15102" width="16.8333333333333" style="21" customWidth="1"/>
    <col min="15103" max="15104" width="6.16666666666667" style="21" customWidth="1"/>
    <col min="15105" max="15352" width="9.16666666666667" style="21"/>
    <col min="15353" max="15353" width="14.1666666666667" style="21" customWidth="1"/>
    <col min="15354" max="15354" width="16.8333333333333" style="21" customWidth="1"/>
    <col min="15355" max="15357" width="19" style="21" customWidth="1"/>
    <col min="15358" max="15358" width="16.8333333333333" style="21" customWidth="1"/>
    <col min="15359" max="15360" width="6.16666666666667" style="21" customWidth="1"/>
    <col min="15361" max="15608" width="9.16666666666667" style="21"/>
    <col min="15609" max="15609" width="14.1666666666667" style="21" customWidth="1"/>
    <col min="15610" max="15610" width="16.8333333333333" style="21" customWidth="1"/>
    <col min="15611" max="15613" width="19" style="21" customWidth="1"/>
    <col min="15614" max="15614" width="16.8333333333333" style="21" customWidth="1"/>
    <col min="15615" max="15616" width="6.16666666666667" style="21" customWidth="1"/>
    <col min="15617" max="15864" width="9.16666666666667" style="21"/>
    <col min="15865" max="15865" width="14.1666666666667" style="21" customWidth="1"/>
    <col min="15866" max="15866" width="16.8333333333333" style="21" customWidth="1"/>
    <col min="15867" max="15869" width="19" style="21" customWidth="1"/>
    <col min="15870" max="15870" width="16.8333333333333" style="21" customWidth="1"/>
    <col min="15871" max="15872" width="6.16666666666667" style="21" customWidth="1"/>
    <col min="15873" max="16120" width="9.16666666666667" style="21"/>
    <col min="16121" max="16121" width="14.1666666666667" style="21" customWidth="1"/>
    <col min="16122" max="16122" width="16.8333333333333" style="21" customWidth="1"/>
    <col min="16123" max="16125" width="19" style="21" customWidth="1"/>
    <col min="16126" max="16126" width="16.8333333333333" style="21" customWidth="1"/>
    <col min="16127" max="16128" width="6.16666666666667" style="21" customWidth="1"/>
    <col min="16129" max="16384" width="9.16666666666667" style="21"/>
  </cols>
  <sheetData>
    <row r="1" ht="24.75" customHeight="1" spans="1:5">
      <c r="A1" s="136" t="s">
        <v>163</v>
      </c>
      <c r="B1" s="1"/>
      <c r="C1" s="1"/>
      <c r="D1" s="1"/>
      <c r="E1" s="1"/>
    </row>
    <row r="2" ht="14.25" spans="1:5">
      <c r="A2" s="22"/>
      <c r="B2" s="58"/>
      <c r="C2" s="58"/>
      <c r="D2" s="58"/>
      <c r="E2" s="59" t="s">
        <v>164</v>
      </c>
    </row>
    <row r="3" ht="14.25" spans="1:5">
      <c r="A3" s="41" t="s">
        <v>3</v>
      </c>
      <c r="B3" s="41"/>
      <c r="E3" s="59" t="s">
        <v>4</v>
      </c>
    </row>
    <row r="4" ht="28.5" customHeight="1" spans="1:5">
      <c r="A4" s="60" t="s">
        <v>165</v>
      </c>
      <c r="B4" s="61"/>
      <c r="C4" s="62" t="s">
        <v>166</v>
      </c>
      <c r="D4" s="63"/>
      <c r="E4" s="64"/>
    </row>
    <row r="5" ht="20.25" customHeight="1" spans="1:5">
      <c r="A5" s="65" t="s">
        <v>167</v>
      </c>
      <c r="B5" s="65" t="s">
        <v>168</v>
      </c>
      <c r="C5" s="65" t="s">
        <v>63</v>
      </c>
      <c r="D5" s="65" t="s">
        <v>169</v>
      </c>
      <c r="E5" s="65" t="s">
        <v>170</v>
      </c>
    </row>
    <row r="6" ht="21" customHeight="1" spans="1:5">
      <c r="A6" s="66" t="s">
        <v>63</v>
      </c>
      <c r="B6" s="67"/>
      <c r="C6" s="31">
        <f>D6+E6</f>
        <v>479.8</v>
      </c>
      <c r="D6" s="31">
        <f>D7+D21</f>
        <v>409.643492</v>
      </c>
      <c r="E6" s="31">
        <f>E34</f>
        <v>70.156508</v>
      </c>
    </row>
    <row r="7" ht="21" customHeight="1" spans="1:5">
      <c r="A7" s="68" t="s">
        <v>171</v>
      </c>
      <c r="B7" s="69" t="s">
        <v>172</v>
      </c>
      <c r="C7" s="31">
        <f t="shared" ref="C7:C51" si="0">D7+E7</f>
        <v>289.631992</v>
      </c>
      <c r="D7" s="31">
        <v>289.631992</v>
      </c>
      <c r="E7" s="31"/>
    </row>
    <row r="8" ht="21" customHeight="1" spans="1:5">
      <c r="A8" s="68" t="s">
        <v>173</v>
      </c>
      <c r="B8" s="69" t="s">
        <v>174</v>
      </c>
      <c r="C8" s="31">
        <f t="shared" si="0"/>
        <v>64.343096</v>
      </c>
      <c r="D8" s="31">
        <f>24.867856+39.47524</f>
        <v>64.343096</v>
      </c>
      <c r="E8" s="31"/>
    </row>
    <row r="9" ht="21" customHeight="1" spans="1:5">
      <c r="A9" s="68" t="s">
        <v>175</v>
      </c>
      <c r="B9" s="69" t="s">
        <v>176</v>
      </c>
      <c r="C9" s="31">
        <f t="shared" si="0"/>
        <v>47.1156</v>
      </c>
      <c r="D9" s="31">
        <v>47.1156</v>
      </c>
      <c r="E9" s="31"/>
    </row>
    <row r="10" ht="21" customHeight="1" spans="1:5">
      <c r="A10" s="68" t="s">
        <v>177</v>
      </c>
      <c r="B10" s="69" t="s">
        <v>178</v>
      </c>
      <c r="C10" s="31">
        <f t="shared" si="0"/>
        <v>43.2289</v>
      </c>
      <c r="D10" s="31">
        <v>43.2289</v>
      </c>
      <c r="E10" s="31"/>
    </row>
    <row r="11" ht="21" customHeight="1" spans="1:5">
      <c r="A11" s="68" t="s">
        <v>179</v>
      </c>
      <c r="B11" s="69" t="s">
        <v>180</v>
      </c>
      <c r="C11" s="31">
        <f t="shared" si="0"/>
        <v>36.371</v>
      </c>
      <c r="D11" s="31">
        <v>36.371</v>
      </c>
      <c r="E11" s="31"/>
    </row>
    <row r="12" ht="21" customHeight="1" spans="1:5">
      <c r="A12" s="68" t="s">
        <v>181</v>
      </c>
      <c r="B12" s="69" t="s">
        <v>182</v>
      </c>
      <c r="C12" s="31">
        <f t="shared" si="0"/>
        <v>0</v>
      </c>
      <c r="D12" s="31">
        <v>0</v>
      </c>
      <c r="E12" s="31"/>
    </row>
    <row r="13" ht="21" customHeight="1" spans="1:5">
      <c r="A13" s="68" t="s">
        <v>183</v>
      </c>
      <c r="B13" s="69" t="s">
        <v>184</v>
      </c>
      <c r="C13" s="31">
        <f t="shared" si="0"/>
        <v>19.102676</v>
      </c>
      <c r="D13" s="31">
        <f>28.451264-9.348588</f>
        <v>19.102676</v>
      </c>
      <c r="E13" s="31"/>
    </row>
    <row r="14" ht="21" customHeight="1" spans="1:5">
      <c r="A14" s="68" t="s">
        <v>185</v>
      </c>
      <c r="B14" s="69" t="s">
        <v>186</v>
      </c>
      <c r="C14" s="31">
        <f t="shared" si="0"/>
        <v>9.551336</v>
      </c>
      <c r="D14" s="31">
        <f>14.225632-4.674296</f>
        <v>9.551336</v>
      </c>
      <c r="E14" s="31"/>
    </row>
    <row r="15" ht="21" customHeight="1" spans="1:5">
      <c r="A15" s="68" t="s">
        <v>187</v>
      </c>
      <c r="B15" s="69" t="s">
        <v>188</v>
      </c>
      <c r="C15" s="31">
        <f t="shared" si="0"/>
        <v>13.709704</v>
      </c>
      <c r="D15" s="31">
        <f>16.12806-2.418356</f>
        <v>13.709704</v>
      </c>
      <c r="E15" s="31"/>
    </row>
    <row r="16" ht="21" customHeight="1" spans="1:5">
      <c r="A16" s="68" t="s">
        <v>189</v>
      </c>
      <c r="B16" s="69" t="s">
        <v>190</v>
      </c>
      <c r="C16" s="31">
        <f t="shared" si="0"/>
        <v>2.08</v>
      </c>
      <c r="D16" s="31">
        <v>2.08</v>
      </c>
      <c r="E16" s="31"/>
    </row>
    <row r="17" ht="21" customHeight="1" spans="1:5">
      <c r="A17" s="68" t="s">
        <v>191</v>
      </c>
      <c r="B17" s="69" t="s">
        <v>192</v>
      </c>
      <c r="C17" s="31">
        <f t="shared" si="0"/>
        <v>0.95</v>
      </c>
      <c r="D17" s="31">
        <v>0.95</v>
      </c>
      <c r="E17" s="31"/>
    </row>
    <row r="18" ht="21" customHeight="1" spans="1:5">
      <c r="A18" s="68" t="s">
        <v>193</v>
      </c>
      <c r="B18" s="69" t="s">
        <v>133</v>
      </c>
      <c r="C18" s="31">
        <f t="shared" si="0"/>
        <v>39.738924</v>
      </c>
      <c r="D18" s="31">
        <v>39.738924</v>
      </c>
      <c r="E18" s="31"/>
    </row>
    <row r="19" ht="21" customHeight="1" spans="1:5">
      <c r="A19" s="68" t="s">
        <v>194</v>
      </c>
      <c r="B19" s="69" t="s">
        <v>195</v>
      </c>
      <c r="C19" s="31">
        <f t="shared" si="0"/>
        <v>0.137756</v>
      </c>
      <c r="D19" s="31">
        <v>0.137756</v>
      </c>
      <c r="E19" s="31"/>
    </row>
    <row r="20" ht="21" customHeight="1" spans="1:5">
      <c r="A20" s="68" t="s">
        <v>196</v>
      </c>
      <c r="B20" s="69" t="s">
        <v>197</v>
      </c>
      <c r="C20" s="31">
        <f t="shared" si="0"/>
        <v>36.337</v>
      </c>
      <c r="D20" s="31">
        <v>36.337</v>
      </c>
      <c r="E20" s="31"/>
    </row>
    <row r="21" ht="21" customHeight="1" spans="1:5">
      <c r="A21" s="68" t="s">
        <v>198</v>
      </c>
      <c r="B21" s="69" t="s">
        <v>199</v>
      </c>
      <c r="C21" s="31">
        <f t="shared" si="0"/>
        <v>120.0115</v>
      </c>
      <c r="D21" s="31">
        <v>120.0115</v>
      </c>
      <c r="E21" s="31"/>
    </row>
    <row r="22" ht="21" customHeight="1" spans="1:5">
      <c r="A22" s="68" t="s">
        <v>200</v>
      </c>
      <c r="B22" s="69" t="s">
        <v>201</v>
      </c>
      <c r="C22" s="31">
        <f t="shared" si="0"/>
        <v>0</v>
      </c>
      <c r="D22" s="31">
        <v>0</v>
      </c>
      <c r="E22" s="31"/>
    </row>
    <row r="23" ht="21" customHeight="1" spans="1:5">
      <c r="A23" s="68" t="s">
        <v>202</v>
      </c>
      <c r="B23" s="69" t="s">
        <v>203</v>
      </c>
      <c r="C23" s="31">
        <f t="shared" si="0"/>
        <v>0</v>
      </c>
      <c r="D23" s="31">
        <v>0</v>
      </c>
      <c r="E23" s="31"/>
    </row>
    <row r="24" ht="21" customHeight="1" spans="1:5">
      <c r="A24" s="68" t="s">
        <v>204</v>
      </c>
      <c r="B24" s="69" t="s">
        <v>205</v>
      </c>
      <c r="C24" s="31">
        <f t="shared" si="0"/>
        <v>0</v>
      </c>
      <c r="D24" s="31">
        <v>0</v>
      </c>
      <c r="E24" s="31"/>
    </row>
    <row r="25" ht="21" customHeight="1" spans="1:5">
      <c r="A25" s="68" t="s">
        <v>206</v>
      </c>
      <c r="B25" s="69" t="s">
        <v>207</v>
      </c>
      <c r="C25" s="31">
        <f t="shared" si="0"/>
        <v>43.0664</v>
      </c>
      <c r="D25" s="31">
        <v>43.0664</v>
      </c>
      <c r="E25" s="31"/>
    </row>
    <row r="26" ht="21" customHeight="1" spans="1:5">
      <c r="A26" s="68" t="s">
        <v>208</v>
      </c>
      <c r="B26" s="69" t="s">
        <v>209</v>
      </c>
      <c r="C26" s="31">
        <f t="shared" si="0"/>
        <v>62.9089</v>
      </c>
      <c r="D26" s="31">
        <v>62.9089</v>
      </c>
      <c r="E26" s="31"/>
    </row>
    <row r="27" ht="21" customHeight="1" spans="1:5">
      <c r="A27" s="68" t="s">
        <v>210</v>
      </c>
      <c r="B27" s="69" t="s">
        <v>211</v>
      </c>
      <c r="C27" s="31">
        <f t="shared" si="0"/>
        <v>0</v>
      </c>
      <c r="D27" s="31">
        <v>0</v>
      </c>
      <c r="E27" s="31"/>
    </row>
    <row r="28" ht="21" customHeight="1" spans="1:5">
      <c r="A28" s="68" t="s">
        <v>212</v>
      </c>
      <c r="B28" s="69" t="s">
        <v>213</v>
      </c>
      <c r="C28" s="31">
        <f t="shared" si="0"/>
        <v>5.4</v>
      </c>
      <c r="D28" s="31">
        <v>5.4</v>
      </c>
      <c r="E28" s="31"/>
    </row>
    <row r="29" ht="21" customHeight="1" spans="1:5">
      <c r="A29" s="68" t="s">
        <v>214</v>
      </c>
      <c r="B29" s="69" t="s">
        <v>215</v>
      </c>
      <c r="C29" s="31">
        <f t="shared" si="0"/>
        <v>0</v>
      </c>
      <c r="D29" s="31">
        <v>0</v>
      </c>
      <c r="E29" s="31"/>
    </row>
    <row r="30" ht="21" customHeight="1" spans="1:5">
      <c r="A30" s="68" t="s">
        <v>216</v>
      </c>
      <c r="B30" s="69" t="s">
        <v>217</v>
      </c>
      <c r="C30" s="31">
        <f t="shared" si="0"/>
        <v>0</v>
      </c>
      <c r="D30" s="31">
        <v>0</v>
      </c>
      <c r="E30" s="31"/>
    </row>
    <row r="31" ht="21" customHeight="1" spans="1:5">
      <c r="A31" s="68" t="s">
        <v>218</v>
      </c>
      <c r="B31" s="69" t="s">
        <v>219</v>
      </c>
      <c r="C31" s="31">
        <f t="shared" si="0"/>
        <v>0</v>
      </c>
      <c r="D31" s="31">
        <v>0</v>
      </c>
      <c r="E31" s="31"/>
    </row>
    <row r="32" ht="21" customHeight="1" spans="1:5">
      <c r="A32" s="70">
        <v>30311</v>
      </c>
      <c r="B32" s="69" t="s">
        <v>220</v>
      </c>
      <c r="C32" s="31">
        <f t="shared" si="0"/>
        <v>0</v>
      </c>
      <c r="D32" s="31">
        <v>0</v>
      </c>
      <c r="E32" s="31"/>
    </row>
    <row r="33" ht="21" customHeight="1" spans="1:5">
      <c r="A33" s="68" t="s">
        <v>221</v>
      </c>
      <c r="B33" s="69" t="s">
        <v>222</v>
      </c>
      <c r="C33" s="31">
        <f t="shared" si="0"/>
        <v>8.6362</v>
      </c>
      <c r="D33" s="31">
        <v>8.6362</v>
      </c>
      <c r="E33" s="31"/>
    </row>
    <row r="34" ht="21" customHeight="1" spans="1:5">
      <c r="A34" s="68" t="s">
        <v>223</v>
      </c>
      <c r="B34" s="69" t="s">
        <v>224</v>
      </c>
      <c r="C34" s="31">
        <f t="shared" si="0"/>
        <v>70.156508</v>
      </c>
      <c r="D34" s="31"/>
      <c r="E34" s="31">
        <v>70.156508</v>
      </c>
    </row>
    <row r="35" ht="21" customHeight="1" spans="1:5">
      <c r="A35" s="68" t="s">
        <v>225</v>
      </c>
      <c r="B35" s="69" t="s">
        <v>226</v>
      </c>
      <c r="C35" s="31">
        <f t="shared" si="0"/>
        <v>6.266362</v>
      </c>
      <c r="D35" s="31"/>
      <c r="E35" s="31">
        <v>6.266362</v>
      </c>
    </row>
    <row r="36" ht="21" customHeight="1" spans="1:5">
      <c r="A36" s="68" t="s">
        <v>227</v>
      </c>
      <c r="B36" s="69" t="s">
        <v>228</v>
      </c>
      <c r="C36" s="31">
        <f t="shared" si="0"/>
        <v>1.477</v>
      </c>
      <c r="D36" s="31"/>
      <c r="E36" s="31">
        <v>1.477</v>
      </c>
    </row>
    <row r="37" ht="21" customHeight="1" spans="1:5">
      <c r="A37" s="68" t="s">
        <v>229</v>
      </c>
      <c r="B37" s="69" t="s">
        <v>230</v>
      </c>
      <c r="C37" s="31">
        <f t="shared" si="0"/>
        <v>0</v>
      </c>
      <c r="D37" s="31"/>
      <c r="E37" s="31">
        <v>0</v>
      </c>
    </row>
    <row r="38" ht="21" customHeight="1" spans="1:5">
      <c r="A38" s="68" t="s">
        <v>231</v>
      </c>
      <c r="B38" s="69" t="s">
        <v>232</v>
      </c>
      <c r="C38" s="31">
        <f t="shared" si="0"/>
        <v>0.1553</v>
      </c>
      <c r="D38" s="31"/>
      <c r="E38" s="31">
        <v>0.1553</v>
      </c>
    </row>
    <row r="39" ht="21" customHeight="1" spans="1:5">
      <c r="A39" s="68" t="s">
        <v>233</v>
      </c>
      <c r="B39" s="69" t="s">
        <v>234</v>
      </c>
      <c r="C39" s="31">
        <f t="shared" si="0"/>
        <v>0</v>
      </c>
      <c r="D39" s="31"/>
      <c r="E39" s="31">
        <v>0</v>
      </c>
    </row>
    <row r="40" ht="21" customHeight="1" spans="1:5">
      <c r="A40" s="68" t="s">
        <v>235</v>
      </c>
      <c r="B40" s="69" t="s">
        <v>236</v>
      </c>
      <c r="C40" s="31">
        <f t="shared" si="0"/>
        <v>0</v>
      </c>
      <c r="D40" s="31"/>
      <c r="E40" s="31">
        <v>0</v>
      </c>
    </row>
    <row r="41" ht="21" customHeight="1" spans="1:5">
      <c r="A41" s="68" t="s">
        <v>237</v>
      </c>
      <c r="B41" s="69" t="s">
        <v>238</v>
      </c>
      <c r="C41" s="31">
        <f t="shared" si="0"/>
        <v>14.768104</v>
      </c>
      <c r="D41" s="31"/>
      <c r="E41" s="31">
        <v>14.768104</v>
      </c>
    </row>
    <row r="42" ht="21" customHeight="1" spans="1:5">
      <c r="A42" s="68" t="s">
        <v>239</v>
      </c>
      <c r="B42" s="69" t="s">
        <v>240</v>
      </c>
      <c r="C42" s="31">
        <f t="shared" si="0"/>
        <v>0</v>
      </c>
      <c r="D42" s="31"/>
      <c r="E42" s="31">
        <v>0</v>
      </c>
    </row>
    <row r="43" ht="21" customHeight="1" spans="1:5">
      <c r="A43" s="68" t="s">
        <v>241</v>
      </c>
      <c r="B43" s="69" t="s">
        <v>242</v>
      </c>
      <c r="C43" s="31">
        <f t="shared" si="0"/>
        <v>0</v>
      </c>
      <c r="D43" s="31"/>
      <c r="E43" s="31">
        <v>0</v>
      </c>
    </row>
    <row r="44" ht="21" customHeight="1" spans="1:5">
      <c r="A44" s="68" t="s">
        <v>243</v>
      </c>
      <c r="B44" s="69" t="s">
        <v>244</v>
      </c>
      <c r="C44" s="31">
        <f t="shared" si="0"/>
        <v>0.072</v>
      </c>
      <c r="D44" s="31"/>
      <c r="E44" s="31">
        <v>0.072</v>
      </c>
    </row>
    <row r="45" ht="21" customHeight="1" spans="1:5">
      <c r="A45" s="68" t="s">
        <v>245</v>
      </c>
      <c r="B45" s="69" t="s">
        <v>246</v>
      </c>
      <c r="C45" s="31">
        <f t="shared" si="0"/>
        <v>0</v>
      </c>
      <c r="D45" s="31"/>
      <c r="E45" s="31">
        <v>0</v>
      </c>
    </row>
    <row r="46" ht="21" customHeight="1" spans="1:5">
      <c r="A46" s="68" t="s">
        <v>247</v>
      </c>
      <c r="B46" s="69" t="s">
        <v>248</v>
      </c>
      <c r="C46" s="31">
        <f t="shared" si="0"/>
        <v>0</v>
      </c>
      <c r="D46" s="31"/>
      <c r="E46" s="31">
        <v>0</v>
      </c>
    </row>
    <row r="47" ht="21" customHeight="1" spans="1:5">
      <c r="A47" s="68" t="s">
        <v>249</v>
      </c>
      <c r="B47" s="69" t="s">
        <v>250</v>
      </c>
      <c r="C47" s="31">
        <f t="shared" si="0"/>
        <v>0.6602</v>
      </c>
      <c r="D47" s="31"/>
      <c r="E47" s="31">
        <v>0.6602</v>
      </c>
    </row>
    <row r="48" ht="21" customHeight="1" spans="1:5">
      <c r="A48" s="68" t="s">
        <v>251</v>
      </c>
      <c r="B48" s="69" t="s">
        <v>252</v>
      </c>
      <c r="C48" s="31">
        <f t="shared" si="0"/>
        <v>0</v>
      </c>
      <c r="D48" s="31"/>
      <c r="E48" s="31">
        <v>0</v>
      </c>
    </row>
    <row r="49" ht="21" customHeight="1" spans="1:5">
      <c r="A49" s="68" t="s">
        <v>253</v>
      </c>
      <c r="B49" s="69" t="s">
        <v>254</v>
      </c>
      <c r="C49" s="31">
        <f t="shared" si="0"/>
        <v>0.9566</v>
      </c>
      <c r="D49" s="31"/>
      <c r="E49" s="31">
        <v>0.9566</v>
      </c>
    </row>
    <row r="50" ht="21" customHeight="1" spans="1:5">
      <c r="A50" s="68" t="s">
        <v>255</v>
      </c>
      <c r="B50" s="69" t="s">
        <v>256</v>
      </c>
      <c r="C50" s="31">
        <f t="shared" si="0"/>
        <v>0</v>
      </c>
      <c r="D50" s="31"/>
      <c r="E50" s="31">
        <v>0</v>
      </c>
    </row>
    <row r="51" ht="21" customHeight="1" spans="1:5">
      <c r="A51" s="69" t="s">
        <v>257</v>
      </c>
      <c r="B51" s="69" t="s">
        <v>258</v>
      </c>
      <c r="C51" s="31">
        <f t="shared" si="0"/>
        <v>0</v>
      </c>
      <c r="D51" s="31"/>
      <c r="E51" s="31">
        <v>0</v>
      </c>
    </row>
    <row r="52" ht="21" customHeight="1" spans="1:5">
      <c r="A52" s="145" t="s">
        <v>259</v>
      </c>
      <c r="B52" s="145" t="s">
        <v>260</v>
      </c>
      <c r="C52" s="31">
        <f t="shared" ref="C52:C94" si="1">D52+E52</f>
        <v>0</v>
      </c>
      <c r="D52" s="31"/>
      <c r="E52" s="31">
        <v>0</v>
      </c>
    </row>
    <row r="53" ht="21" customHeight="1" spans="1:5">
      <c r="A53" s="69" t="s">
        <v>261</v>
      </c>
      <c r="B53" s="69" t="s">
        <v>262</v>
      </c>
      <c r="C53" s="31">
        <f t="shared" si="1"/>
        <v>0</v>
      </c>
      <c r="D53" s="31"/>
      <c r="E53" s="31">
        <v>0</v>
      </c>
    </row>
    <row r="54" ht="21" customHeight="1" spans="1:5">
      <c r="A54" s="69" t="s">
        <v>263</v>
      </c>
      <c r="B54" s="69" t="s">
        <v>264</v>
      </c>
      <c r="C54" s="31">
        <f t="shared" si="1"/>
        <v>2.7</v>
      </c>
      <c r="D54" s="31"/>
      <c r="E54" s="31">
        <v>2.7</v>
      </c>
    </row>
    <row r="55" ht="21" customHeight="1" spans="1:5">
      <c r="A55" s="69" t="s">
        <v>265</v>
      </c>
      <c r="B55" s="69" t="s">
        <v>266</v>
      </c>
      <c r="C55" s="31">
        <f t="shared" si="1"/>
        <v>3.78</v>
      </c>
      <c r="D55" s="31"/>
      <c r="E55" s="31">
        <v>3.78</v>
      </c>
    </row>
    <row r="56" ht="21" customHeight="1" spans="1:5">
      <c r="A56" s="145" t="s">
        <v>267</v>
      </c>
      <c r="B56" s="145" t="s">
        <v>268</v>
      </c>
      <c r="C56" s="31">
        <f t="shared" si="1"/>
        <v>11.948</v>
      </c>
      <c r="D56" s="31"/>
      <c r="E56" s="31">
        <v>11.948</v>
      </c>
    </row>
    <row r="57" ht="21" customHeight="1" spans="1:5">
      <c r="A57" s="69" t="s">
        <v>269</v>
      </c>
      <c r="B57" s="69" t="s">
        <v>270</v>
      </c>
      <c r="C57" s="31">
        <f t="shared" si="1"/>
        <v>6.896</v>
      </c>
      <c r="D57" s="31"/>
      <c r="E57" s="31">
        <v>6.896</v>
      </c>
    </row>
    <row r="58" ht="21" customHeight="1" spans="1:5">
      <c r="A58" s="69" t="s">
        <v>271</v>
      </c>
      <c r="B58" s="69" t="s">
        <v>272</v>
      </c>
      <c r="C58" s="31">
        <f t="shared" si="1"/>
        <v>0</v>
      </c>
      <c r="D58" s="31"/>
      <c r="E58" s="31">
        <v>0</v>
      </c>
    </row>
    <row r="59" ht="21" customHeight="1" spans="1:5">
      <c r="A59" s="69" t="s">
        <v>273</v>
      </c>
      <c r="B59" s="69" t="s">
        <v>274</v>
      </c>
      <c r="C59" s="31">
        <f t="shared" si="1"/>
        <v>14.1647</v>
      </c>
      <c r="D59" s="31"/>
      <c r="E59" s="31">
        <v>14.1647</v>
      </c>
    </row>
    <row r="60" ht="21" customHeight="1" spans="1:5">
      <c r="A60" s="69" t="s">
        <v>275</v>
      </c>
      <c r="B60" s="69" t="s">
        <v>276</v>
      </c>
      <c r="C60" s="31">
        <f t="shared" si="1"/>
        <v>0.006779</v>
      </c>
      <c r="D60" s="31"/>
      <c r="E60" s="31">
        <v>0.006779</v>
      </c>
    </row>
    <row r="61" ht="21" customHeight="1" spans="1:5">
      <c r="A61" s="69" t="s">
        <v>277</v>
      </c>
      <c r="B61" s="69" t="s">
        <v>278</v>
      </c>
      <c r="C61" s="31">
        <f t="shared" si="1"/>
        <v>6.305463</v>
      </c>
      <c r="D61" s="31"/>
      <c r="E61" s="31">
        <v>6.305463</v>
      </c>
    </row>
    <row r="62" ht="21" customHeight="1" spans="1:5">
      <c r="A62" s="69" t="s">
        <v>279</v>
      </c>
      <c r="B62" s="69" t="s">
        <v>280</v>
      </c>
      <c r="C62" s="31">
        <f t="shared" si="1"/>
        <v>0</v>
      </c>
      <c r="D62" s="31"/>
      <c r="E62" s="31">
        <v>0</v>
      </c>
    </row>
    <row r="63" ht="21" customHeight="1" spans="1:5">
      <c r="A63" s="68" t="s">
        <v>281</v>
      </c>
      <c r="B63" s="69" t="s">
        <v>282</v>
      </c>
      <c r="C63" s="31">
        <f t="shared" si="1"/>
        <v>0</v>
      </c>
      <c r="D63" s="31"/>
      <c r="E63" s="31">
        <v>0</v>
      </c>
    </row>
    <row r="64" ht="21" customHeight="1" spans="1:5">
      <c r="A64" s="68" t="s">
        <v>283</v>
      </c>
      <c r="B64" s="69" t="s">
        <v>284</v>
      </c>
      <c r="C64" s="31">
        <f t="shared" si="1"/>
        <v>0</v>
      </c>
      <c r="D64" s="31"/>
      <c r="E64" s="31">
        <v>0</v>
      </c>
    </row>
    <row r="65" ht="21" customHeight="1" spans="1:5">
      <c r="A65" s="69" t="s">
        <v>285</v>
      </c>
      <c r="B65" s="69" t="s">
        <v>286</v>
      </c>
      <c r="C65" s="31">
        <f t="shared" si="1"/>
        <v>0</v>
      </c>
      <c r="D65" s="31"/>
      <c r="E65" s="31">
        <v>0</v>
      </c>
    </row>
    <row r="66" ht="21" customHeight="1" spans="1:5">
      <c r="A66" s="145" t="s">
        <v>287</v>
      </c>
      <c r="B66" s="145" t="s">
        <v>288</v>
      </c>
      <c r="C66" s="31">
        <f t="shared" si="1"/>
        <v>0</v>
      </c>
      <c r="D66" s="31"/>
      <c r="E66" s="31">
        <v>0</v>
      </c>
    </row>
    <row r="67" ht="21" customHeight="1" spans="1:5">
      <c r="A67" s="69" t="s">
        <v>289</v>
      </c>
      <c r="B67" s="69" t="s">
        <v>290</v>
      </c>
      <c r="C67" s="31">
        <f t="shared" si="1"/>
        <v>0</v>
      </c>
      <c r="D67" s="31"/>
      <c r="E67" s="31">
        <v>0</v>
      </c>
    </row>
    <row r="68" ht="21" customHeight="1" spans="1:5">
      <c r="A68" s="69" t="s">
        <v>291</v>
      </c>
      <c r="B68" s="69" t="s">
        <v>292</v>
      </c>
      <c r="C68" s="31">
        <f t="shared" si="1"/>
        <v>0</v>
      </c>
      <c r="D68" s="31"/>
      <c r="E68" s="31">
        <v>0</v>
      </c>
    </row>
    <row r="69" ht="21" customHeight="1" spans="1:5">
      <c r="A69" s="69" t="s">
        <v>293</v>
      </c>
      <c r="B69" s="69" t="s">
        <v>294</v>
      </c>
      <c r="C69" s="31">
        <f t="shared" si="1"/>
        <v>0</v>
      </c>
      <c r="D69" s="31"/>
      <c r="E69" s="31">
        <v>0</v>
      </c>
    </row>
    <row r="70" ht="21" customHeight="1" spans="1:5">
      <c r="A70" s="145" t="s">
        <v>295</v>
      </c>
      <c r="B70" s="145" t="s">
        <v>296</v>
      </c>
      <c r="C70" s="31">
        <f t="shared" si="1"/>
        <v>0</v>
      </c>
      <c r="D70" s="31"/>
      <c r="E70" s="31">
        <v>0</v>
      </c>
    </row>
    <row r="71" ht="21" customHeight="1" spans="1:5">
      <c r="A71" s="69" t="s">
        <v>297</v>
      </c>
      <c r="B71" s="69" t="s">
        <v>298</v>
      </c>
      <c r="C71" s="31">
        <f t="shared" si="1"/>
        <v>0</v>
      </c>
      <c r="D71" s="31"/>
      <c r="E71" s="31">
        <v>0</v>
      </c>
    </row>
    <row r="72" ht="21" customHeight="1" spans="1:5">
      <c r="A72" s="69" t="s">
        <v>299</v>
      </c>
      <c r="B72" s="69" t="s">
        <v>300</v>
      </c>
      <c r="C72" s="31">
        <f t="shared" si="1"/>
        <v>0</v>
      </c>
      <c r="D72" s="31"/>
      <c r="E72" s="31">
        <v>0</v>
      </c>
    </row>
    <row r="73" ht="21" customHeight="1" spans="1:5">
      <c r="A73" s="69" t="s">
        <v>301</v>
      </c>
      <c r="B73" s="69" t="s">
        <v>302</v>
      </c>
      <c r="C73" s="31">
        <f t="shared" si="1"/>
        <v>0</v>
      </c>
      <c r="D73" s="31"/>
      <c r="E73" s="31">
        <v>0</v>
      </c>
    </row>
    <row r="74" ht="21" customHeight="1" spans="1:5">
      <c r="A74" s="69" t="s">
        <v>303</v>
      </c>
      <c r="B74" s="69" t="s">
        <v>304</v>
      </c>
      <c r="C74" s="31">
        <f t="shared" si="1"/>
        <v>0</v>
      </c>
      <c r="D74" s="31"/>
      <c r="E74" s="31">
        <v>0</v>
      </c>
    </row>
    <row r="75" ht="21" customHeight="1" spans="1:5">
      <c r="A75" s="69" t="s">
        <v>305</v>
      </c>
      <c r="B75" s="69" t="s">
        <v>306</v>
      </c>
      <c r="C75" s="31">
        <f t="shared" si="1"/>
        <v>0</v>
      </c>
      <c r="D75" s="31"/>
      <c r="E75" s="31">
        <v>0</v>
      </c>
    </row>
    <row r="76" ht="21" customHeight="1" spans="1:5">
      <c r="A76" s="69" t="s">
        <v>307</v>
      </c>
      <c r="B76" s="69" t="s">
        <v>308</v>
      </c>
      <c r="C76" s="31">
        <f t="shared" si="1"/>
        <v>0</v>
      </c>
      <c r="D76" s="31"/>
      <c r="E76" s="31">
        <v>0</v>
      </c>
    </row>
    <row r="77" ht="21" customHeight="1" spans="1:5">
      <c r="A77" s="68" t="s">
        <v>309</v>
      </c>
      <c r="B77" s="69" t="s">
        <v>310</v>
      </c>
      <c r="C77" s="31">
        <f t="shared" si="1"/>
        <v>0</v>
      </c>
      <c r="D77" s="31"/>
      <c r="E77" s="31">
        <v>0</v>
      </c>
    </row>
    <row r="78" ht="21" customHeight="1" spans="1:5">
      <c r="A78" s="68" t="s">
        <v>311</v>
      </c>
      <c r="B78" s="69" t="s">
        <v>312</v>
      </c>
      <c r="C78" s="31">
        <f t="shared" si="1"/>
        <v>0</v>
      </c>
      <c r="D78" s="31"/>
      <c r="E78" s="31">
        <v>0</v>
      </c>
    </row>
    <row r="79" ht="21" customHeight="1" spans="1:5">
      <c r="A79" s="68" t="s">
        <v>313</v>
      </c>
      <c r="B79" s="69" t="s">
        <v>314</v>
      </c>
      <c r="C79" s="31">
        <f t="shared" si="1"/>
        <v>0</v>
      </c>
      <c r="D79" s="31"/>
      <c r="E79" s="31">
        <v>0</v>
      </c>
    </row>
    <row r="80" ht="21" customHeight="1" spans="1:5">
      <c r="A80" s="68" t="s">
        <v>315</v>
      </c>
      <c r="B80" s="69" t="s">
        <v>316</v>
      </c>
      <c r="C80" s="31">
        <f t="shared" si="1"/>
        <v>0</v>
      </c>
      <c r="D80" s="31"/>
      <c r="E80" s="31">
        <v>0</v>
      </c>
    </row>
    <row r="81" ht="21" customHeight="1" spans="1:5">
      <c r="A81" s="68" t="s">
        <v>317</v>
      </c>
      <c r="B81" s="69" t="s">
        <v>318</v>
      </c>
      <c r="C81" s="31">
        <f t="shared" si="1"/>
        <v>0</v>
      </c>
      <c r="D81" s="31"/>
      <c r="E81" s="31">
        <v>0</v>
      </c>
    </row>
    <row r="82" ht="21" customHeight="1" spans="1:5">
      <c r="A82" s="68" t="s">
        <v>319</v>
      </c>
      <c r="B82" s="69" t="s">
        <v>320</v>
      </c>
      <c r="C82" s="31">
        <f t="shared" si="1"/>
        <v>0</v>
      </c>
      <c r="D82" s="31"/>
      <c r="E82" s="31">
        <v>0</v>
      </c>
    </row>
    <row r="83" ht="21" customHeight="1" spans="1:5">
      <c r="A83" s="68" t="s">
        <v>321</v>
      </c>
      <c r="B83" s="69" t="s">
        <v>322</v>
      </c>
      <c r="C83" s="31">
        <f t="shared" si="1"/>
        <v>0</v>
      </c>
      <c r="D83" s="31"/>
      <c r="E83" s="31">
        <v>0</v>
      </c>
    </row>
    <row r="84" ht="21" customHeight="1" spans="1:5">
      <c r="A84" s="68" t="s">
        <v>323</v>
      </c>
      <c r="B84" s="69" t="s">
        <v>324</v>
      </c>
      <c r="C84" s="31">
        <f t="shared" si="1"/>
        <v>0</v>
      </c>
      <c r="D84" s="31"/>
      <c r="E84" s="31">
        <v>0</v>
      </c>
    </row>
    <row r="85" ht="21" customHeight="1" spans="1:5">
      <c r="A85" s="68" t="s">
        <v>325</v>
      </c>
      <c r="B85" s="69" t="s">
        <v>326</v>
      </c>
      <c r="C85" s="31">
        <f t="shared" si="1"/>
        <v>0</v>
      </c>
      <c r="D85" s="31"/>
      <c r="E85" s="31">
        <v>0</v>
      </c>
    </row>
    <row r="86" ht="21" customHeight="1" spans="1:5">
      <c r="A86" s="68" t="s">
        <v>327</v>
      </c>
      <c r="B86" s="69" t="s">
        <v>328</v>
      </c>
      <c r="C86" s="31">
        <f t="shared" si="1"/>
        <v>0</v>
      </c>
      <c r="D86" s="31"/>
      <c r="E86" s="31">
        <v>0</v>
      </c>
    </row>
    <row r="87" ht="21" customHeight="1" spans="1:5">
      <c r="A87" s="68" t="s">
        <v>329</v>
      </c>
      <c r="B87" s="69" t="s">
        <v>330</v>
      </c>
      <c r="C87" s="31">
        <f t="shared" si="1"/>
        <v>0</v>
      </c>
      <c r="D87" s="31"/>
      <c r="E87" s="31">
        <v>0</v>
      </c>
    </row>
    <row r="88" ht="21" customHeight="1" spans="1:5">
      <c r="A88" s="68" t="s">
        <v>331</v>
      </c>
      <c r="B88" s="69" t="s">
        <v>332</v>
      </c>
      <c r="C88" s="31">
        <f t="shared" si="1"/>
        <v>0</v>
      </c>
      <c r="D88" s="31"/>
      <c r="E88" s="31">
        <v>0</v>
      </c>
    </row>
    <row r="89" ht="21" customHeight="1" spans="1:5">
      <c r="A89" s="68" t="s">
        <v>333</v>
      </c>
      <c r="B89" s="69" t="s">
        <v>334</v>
      </c>
      <c r="C89" s="31">
        <f t="shared" si="1"/>
        <v>0</v>
      </c>
      <c r="D89" s="31"/>
      <c r="E89" s="31">
        <v>0</v>
      </c>
    </row>
    <row r="90" ht="21" customHeight="1" spans="1:5">
      <c r="A90" s="68" t="s">
        <v>335</v>
      </c>
      <c r="B90" s="69" t="s">
        <v>336</v>
      </c>
      <c r="C90" s="31">
        <f t="shared" si="1"/>
        <v>0</v>
      </c>
      <c r="D90" s="31"/>
      <c r="E90" s="31">
        <v>0</v>
      </c>
    </row>
    <row r="91" ht="21" customHeight="1" spans="1:5">
      <c r="A91" s="68" t="s">
        <v>337</v>
      </c>
      <c r="B91" s="69" t="s">
        <v>338</v>
      </c>
      <c r="C91" s="31">
        <f t="shared" si="1"/>
        <v>0</v>
      </c>
      <c r="D91" s="31"/>
      <c r="E91" s="31">
        <v>0</v>
      </c>
    </row>
    <row r="92" ht="21" customHeight="1" spans="1:5">
      <c r="A92" s="68" t="s">
        <v>339</v>
      </c>
      <c r="B92" s="69" t="s">
        <v>340</v>
      </c>
      <c r="C92" s="31">
        <f t="shared" si="1"/>
        <v>0</v>
      </c>
      <c r="D92" s="31"/>
      <c r="E92" s="31">
        <v>0</v>
      </c>
    </row>
    <row r="93" ht="21" customHeight="1" spans="1:5">
      <c r="A93" s="68" t="s">
        <v>341</v>
      </c>
      <c r="B93" s="69" t="s">
        <v>342</v>
      </c>
      <c r="C93" s="31">
        <f t="shared" si="1"/>
        <v>0</v>
      </c>
      <c r="D93" s="31"/>
      <c r="E93" s="31">
        <v>0</v>
      </c>
    </row>
    <row r="94" ht="21" customHeight="1" spans="1:5">
      <c r="A94" s="68" t="s">
        <v>343</v>
      </c>
      <c r="B94" s="69" t="s">
        <v>344</v>
      </c>
      <c r="C94" s="31">
        <f t="shared" si="1"/>
        <v>0</v>
      </c>
      <c r="D94" s="31"/>
      <c r="E94" s="31">
        <v>0</v>
      </c>
    </row>
    <row r="95" ht="21.75" customHeight="1" spans="1:5">
      <c r="A95" s="72" t="s">
        <v>345</v>
      </c>
      <c r="B95" s="72"/>
      <c r="C95" s="72"/>
      <c r="D95" s="72"/>
      <c r="E95" s="72"/>
    </row>
    <row r="96" customHeight="1" spans="3:5">
      <c r="C96" s="73"/>
      <c r="D96" s="73"/>
      <c r="E96" s="73"/>
    </row>
    <row r="97" customHeight="1" spans="3:5">
      <c r="C97" s="73"/>
      <c r="D97" s="73"/>
      <c r="E97" s="73"/>
    </row>
    <row r="98" customHeight="1" spans="3:5">
      <c r="C98" s="73"/>
      <c r="D98" s="73"/>
      <c r="E98" s="73"/>
    </row>
    <row r="99" customHeight="1" spans="3:5">
      <c r="C99" s="73"/>
      <c r="D99" s="73"/>
      <c r="E99" s="73"/>
    </row>
    <row r="100" customHeight="1" spans="3:5">
      <c r="C100" s="73"/>
      <c r="D100" s="73"/>
      <c r="E100" s="73"/>
    </row>
    <row r="101" customHeight="1" spans="3:5">
      <c r="C101" s="73"/>
      <c r="D101" s="73"/>
      <c r="E101" s="73"/>
    </row>
    <row r="102" customHeight="1" spans="3:5">
      <c r="C102" s="73"/>
      <c r="D102" s="73"/>
      <c r="E102" s="73"/>
    </row>
    <row r="103" customHeight="1" spans="3:5">
      <c r="C103" s="73"/>
      <c r="D103" s="73"/>
      <c r="E103" s="73"/>
    </row>
    <row r="104" customHeight="1" spans="3:5">
      <c r="C104" s="73"/>
      <c r="D104" s="73"/>
      <c r="E104" s="73"/>
    </row>
    <row r="105" customHeight="1" spans="3:5">
      <c r="C105" s="73"/>
      <c r="D105" s="73"/>
      <c r="E105" s="73"/>
    </row>
    <row r="106" customHeight="1" spans="3:5">
      <c r="C106" s="73"/>
      <c r="D106" s="73"/>
      <c r="E106" s="73"/>
    </row>
    <row r="107" customHeight="1" spans="3:5">
      <c r="C107" s="73"/>
      <c r="D107" s="73"/>
      <c r="E107" s="73"/>
    </row>
    <row r="108" customHeight="1" spans="3:5">
      <c r="C108" s="73"/>
      <c r="D108" s="73"/>
      <c r="E108" s="73"/>
    </row>
    <row r="109" customHeight="1" spans="3:5">
      <c r="C109" s="73"/>
      <c r="D109" s="73"/>
      <c r="E109" s="73"/>
    </row>
    <row r="110" customHeight="1" spans="3:5">
      <c r="C110" s="73"/>
      <c r="D110" s="73"/>
      <c r="E110" s="73"/>
    </row>
    <row r="111" customHeight="1" spans="3:5">
      <c r="C111" s="73"/>
      <c r="D111" s="73"/>
      <c r="E111" s="73"/>
    </row>
    <row r="112" customHeight="1" spans="3:5">
      <c r="C112" s="73"/>
      <c r="D112" s="73"/>
      <c r="E112" s="73"/>
    </row>
    <row r="113" customHeight="1" spans="3:5">
      <c r="C113" s="73"/>
      <c r="D113" s="73"/>
      <c r="E113" s="73"/>
    </row>
    <row r="114" customHeight="1" spans="3:5">
      <c r="C114" s="73"/>
      <c r="D114" s="73"/>
      <c r="E114" s="73"/>
    </row>
    <row r="115" customHeight="1" spans="3:5">
      <c r="C115" s="73"/>
      <c r="D115" s="73"/>
      <c r="E115" s="73"/>
    </row>
    <row r="116" customHeight="1" spans="3:5">
      <c r="C116" s="73"/>
      <c r="D116" s="73"/>
      <c r="E116" s="73"/>
    </row>
    <row r="117" customHeight="1" spans="3:5">
      <c r="C117" s="73"/>
      <c r="D117" s="73"/>
      <c r="E117" s="73"/>
    </row>
    <row r="118" customHeight="1" spans="3:5">
      <c r="C118" s="73"/>
      <c r="D118" s="73"/>
      <c r="E118" s="73"/>
    </row>
    <row r="119" customHeight="1" spans="3:5">
      <c r="C119" s="73"/>
      <c r="D119" s="73"/>
      <c r="E119" s="73"/>
    </row>
    <row r="120" customHeight="1" spans="3:5">
      <c r="C120" s="73"/>
      <c r="D120" s="73"/>
      <c r="E120" s="73"/>
    </row>
    <row r="121" customHeight="1" spans="3:5">
      <c r="C121" s="73"/>
      <c r="D121" s="73"/>
      <c r="E121" s="73"/>
    </row>
    <row r="122" customHeight="1" spans="3:5">
      <c r="C122" s="73"/>
      <c r="D122" s="73"/>
      <c r="E122" s="73"/>
    </row>
    <row r="123" customHeight="1" spans="3:5">
      <c r="C123" s="73"/>
      <c r="D123" s="73"/>
      <c r="E123" s="73"/>
    </row>
    <row r="124" customHeight="1" spans="3:5">
      <c r="C124" s="73"/>
      <c r="D124" s="73"/>
      <c r="E124" s="73"/>
    </row>
    <row r="125" customHeight="1" spans="3:5">
      <c r="C125" s="73"/>
      <c r="D125" s="73"/>
      <c r="E125" s="73"/>
    </row>
    <row r="126" customHeight="1" spans="3:5">
      <c r="C126" s="73"/>
      <c r="D126" s="73"/>
      <c r="E126" s="73"/>
    </row>
    <row r="127" customHeight="1" spans="3:5">
      <c r="C127" s="73"/>
      <c r="D127" s="73"/>
      <c r="E127" s="73"/>
    </row>
    <row r="128" customHeight="1" spans="3:5">
      <c r="C128" s="73"/>
      <c r="D128" s="73"/>
      <c r="E128" s="73"/>
    </row>
    <row r="129" customHeight="1" spans="3:5">
      <c r="C129" s="73"/>
      <c r="D129" s="73"/>
      <c r="E129" s="73"/>
    </row>
    <row r="130" customHeight="1" spans="3:5">
      <c r="C130" s="73"/>
      <c r="D130" s="73"/>
      <c r="E130" s="73"/>
    </row>
    <row r="131" customHeight="1" spans="3:5">
      <c r="C131" s="73"/>
      <c r="D131" s="73"/>
      <c r="E131" s="73"/>
    </row>
    <row r="132" customHeight="1" spans="3:5">
      <c r="C132" s="73"/>
      <c r="D132" s="73"/>
      <c r="E132" s="73"/>
    </row>
    <row r="133" customHeight="1" spans="3:5">
      <c r="C133" s="73"/>
      <c r="D133" s="73"/>
      <c r="E133" s="73"/>
    </row>
    <row r="134" customHeight="1" spans="3:5">
      <c r="C134" s="73"/>
      <c r="D134" s="73"/>
      <c r="E134" s="73"/>
    </row>
    <row r="135" customHeight="1" spans="3:5">
      <c r="C135" s="73"/>
      <c r="D135" s="73"/>
      <c r="E135" s="73"/>
    </row>
  </sheetData>
  <mergeCells count="6">
    <mergeCell ref="A1:E1"/>
    <mergeCell ref="A3:B3"/>
    <mergeCell ref="A4:B4"/>
    <mergeCell ref="C4:E4"/>
    <mergeCell ref="A6:B6"/>
    <mergeCell ref="A95:E9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E16" sqref="E16"/>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36" t="s">
        <v>346</v>
      </c>
      <c r="B1" s="1"/>
      <c r="C1" s="1"/>
      <c r="D1" s="1"/>
      <c r="E1" s="1"/>
      <c r="F1" s="1"/>
      <c r="G1" s="1"/>
      <c r="H1" s="1"/>
    </row>
    <row r="2" ht="15" customHeight="1" spans="1:8">
      <c r="A2" s="22"/>
      <c r="B2" s="39"/>
      <c r="C2" s="39"/>
      <c r="D2" s="39"/>
      <c r="E2" s="39"/>
      <c r="F2" s="40"/>
      <c r="G2" s="5"/>
      <c r="H2" s="5" t="s">
        <v>347</v>
      </c>
    </row>
    <row r="3" ht="15" customHeight="1" spans="1:8">
      <c r="A3" s="41" t="s">
        <v>3</v>
      </c>
      <c r="B3" s="41"/>
      <c r="C3" s="42"/>
      <c r="D3" s="43"/>
      <c r="E3" s="40"/>
      <c r="F3" s="40"/>
      <c r="G3" s="40"/>
      <c r="H3" s="5" t="s">
        <v>4</v>
      </c>
    </row>
    <row r="4" ht="20.25" customHeight="1" spans="1:8">
      <c r="A4" s="44" t="s">
        <v>59</v>
      </c>
      <c r="B4" s="45" t="s">
        <v>60</v>
      </c>
      <c r="C4" s="45" t="s">
        <v>45</v>
      </c>
      <c r="D4" s="46" t="s">
        <v>160</v>
      </c>
      <c r="E4" s="46" t="s">
        <v>348</v>
      </c>
      <c r="F4" s="46"/>
      <c r="G4" s="46"/>
      <c r="H4" s="46" t="s">
        <v>46</v>
      </c>
    </row>
    <row r="5" ht="20.25" customHeight="1" spans="1:8">
      <c r="A5" s="47"/>
      <c r="B5" s="45"/>
      <c r="C5" s="45"/>
      <c r="D5" s="46"/>
      <c r="E5" s="46" t="s">
        <v>63</v>
      </c>
      <c r="F5" s="46" t="s">
        <v>139</v>
      </c>
      <c r="G5" s="46" t="s">
        <v>140</v>
      </c>
      <c r="H5" s="46"/>
    </row>
    <row r="6" ht="21" customHeight="1" spans="1:8">
      <c r="A6" s="48" t="s">
        <v>63</v>
      </c>
      <c r="B6" s="48"/>
      <c r="C6" s="49"/>
      <c r="D6" s="50"/>
      <c r="E6" s="50"/>
      <c r="F6" s="50"/>
      <c r="G6" s="50"/>
      <c r="H6" s="49"/>
    </row>
    <row r="7" ht="21" customHeight="1" spans="1:8">
      <c r="A7" s="51"/>
      <c r="B7" s="51"/>
      <c r="C7" s="49"/>
      <c r="D7" s="50"/>
      <c r="E7" s="50"/>
      <c r="F7" s="50"/>
      <c r="G7" s="50"/>
      <c r="H7" s="49"/>
    </row>
    <row r="8" ht="21" customHeight="1" spans="1:8">
      <c r="A8" s="51"/>
      <c r="B8" s="51"/>
      <c r="C8" s="49"/>
      <c r="D8" s="50"/>
      <c r="E8" s="50"/>
      <c r="F8" s="50"/>
      <c r="G8" s="50"/>
      <c r="H8" s="49"/>
    </row>
    <row r="9" ht="21" customHeight="1" spans="1:8">
      <c r="A9" s="51"/>
      <c r="B9" s="51"/>
      <c r="C9" s="49"/>
      <c r="D9" s="50"/>
      <c r="E9" s="50"/>
      <c r="F9" s="50"/>
      <c r="G9" s="50"/>
      <c r="H9" s="49"/>
    </row>
    <row r="10" ht="21" customHeight="1" spans="1:8">
      <c r="A10" s="30"/>
      <c r="B10" s="30"/>
      <c r="C10" s="49"/>
      <c r="D10" s="49"/>
      <c r="E10" s="49"/>
      <c r="F10" s="49"/>
      <c r="G10" s="49"/>
      <c r="H10" s="49"/>
    </row>
    <row r="11" ht="21" customHeight="1" spans="1:8">
      <c r="A11" s="51"/>
      <c r="B11" s="51"/>
      <c r="C11" s="49"/>
      <c r="D11" s="49"/>
      <c r="E11" s="49"/>
      <c r="F11" s="49"/>
      <c r="G11" s="49"/>
      <c r="H11" s="49"/>
    </row>
    <row r="12" ht="21" customHeight="1" spans="1:8">
      <c r="A12" s="51"/>
      <c r="B12" s="52"/>
      <c r="C12" s="49"/>
      <c r="D12" s="49"/>
      <c r="E12" s="49"/>
      <c r="F12" s="49"/>
      <c r="G12" s="49"/>
      <c r="H12" s="49"/>
    </row>
    <row r="13" s="35" customFormat="1" ht="21" customHeight="1" spans="1:8">
      <c r="A13" s="51"/>
      <c r="B13" s="51"/>
      <c r="C13" s="49"/>
      <c r="D13" s="49"/>
      <c r="E13" s="49"/>
      <c r="F13" s="49"/>
      <c r="G13" s="53"/>
      <c r="H13" s="53"/>
    </row>
    <row r="14" ht="21" customHeight="1" spans="1:8">
      <c r="A14" s="30"/>
      <c r="B14" s="30"/>
      <c r="C14" s="49"/>
      <c r="D14" s="49"/>
      <c r="E14" s="49"/>
      <c r="F14" s="49"/>
      <c r="G14" s="49"/>
      <c r="H14" s="49"/>
    </row>
    <row r="15" ht="21" customHeight="1" spans="1:8">
      <c r="A15" s="54" t="s">
        <v>349</v>
      </c>
      <c r="B15" s="55"/>
      <c r="C15" s="55"/>
      <c r="D15" s="55"/>
      <c r="E15" s="55"/>
      <c r="F15" s="55"/>
      <c r="G15" s="55"/>
      <c r="H15" s="55"/>
    </row>
    <row r="16" ht="21" customHeight="1" spans="1:10">
      <c r="A16" s="56" t="s">
        <v>350</v>
      </c>
      <c r="B16" s="55"/>
      <c r="C16" s="55"/>
      <c r="D16" s="55"/>
      <c r="E16" s="55"/>
      <c r="F16" s="55"/>
      <c r="G16" s="55"/>
      <c r="H16" s="55"/>
      <c r="I16" s="57"/>
      <c r="J16" s="5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4" workbookViewId="0">
      <selection activeCell="I16" sqref="I16"/>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36" t="s">
        <v>351</v>
      </c>
      <c r="B1" s="1"/>
      <c r="C1" s="1"/>
      <c r="D1" s="1"/>
      <c r="E1" s="1"/>
    </row>
    <row r="2" ht="15" customHeight="1" spans="1:5">
      <c r="A2" s="22"/>
      <c r="B2" s="23"/>
      <c r="C2" s="23"/>
      <c r="D2" s="23"/>
      <c r="E2" s="5" t="s">
        <v>352</v>
      </c>
    </row>
    <row r="3" ht="13.5" spans="1:5">
      <c r="A3" s="24" t="s">
        <v>3</v>
      </c>
      <c r="B3" s="23"/>
      <c r="C3" s="25"/>
      <c r="D3" s="23"/>
      <c r="E3" s="5" t="s">
        <v>4</v>
      </c>
    </row>
    <row r="4" ht="17.25" customHeight="1" spans="1:5">
      <c r="A4" s="26" t="s">
        <v>353</v>
      </c>
      <c r="B4" s="26" t="s">
        <v>354</v>
      </c>
      <c r="C4" s="26" t="s">
        <v>8</v>
      </c>
      <c r="D4" s="26" t="s">
        <v>353</v>
      </c>
      <c r="E4" s="26" t="s">
        <v>8</v>
      </c>
    </row>
    <row r="5" ht="17.25" customHeight="1" spans="1:5">
      <c r="A5" s="27" t="s">
        <v>355</v>
      </c>
      <c r="B5" s="28" t="s">
        <v>356</v>
      </c>
      <c r="C5" s="28" t="s">
        <v>356</v>
      </c>
      <c r="D5" s="27" t="s">
        <v>357</v>
      </c>
      <c r="E5" s="29">
        <v>70.156508</v>
      </c>
    </row>
    <row r="6" ht="17.25" customHeight="1" spans="1:5">
      <c r="A6" s="27" t="s">
        <v>358</v>
      </c>
      <c r="B6" s="29">
        <v>0</v>
      </c>
      <c r="C6" s="29">
        <v>0</v>
      </c>
      <c r="D6" s="30" t="s">
        <v>359</v>
      </c>
      <c r="E6" s="29">
        <v>0</v>
      </c>
    </row>
    <row r="7" ht="17.25" customHeight="1" spans="1:5">
      <c r="A7" s="30" t="s">
        <v>360</v>
      </c>
      <c r="B7" s="29">
        <v>0</v>
      </c>
      <c r="C7" s="29">
        <v>0</v>
      </c>
      <c r="D7" s="30" t="s">
        <v>361</v>
      </c>
      <c r="E7" s="29">
        <v>70.156508</v>
      </c>
    </row>
    <row r="8" ht="17.25" customHeight="1" spans="1:5">
      <c r="A8" s="30" t="s">
        <v>362</v>
      </c>
      <c r="B8" s="29">
        <v>0</v>
      </c>
      <c r="C8" s="29">
        <v>0</v>
      </c>
      <c r="D8" s="27" t="s">
        <v>363</v>
      </c>
      <c r="E8" s="29" t="s">
        <v>364</v>
      </c>
    </row>
    <row r="9" ht="17.25" customHeight="1" spans="1:5">
      <c r="A9" s="30" t="s">
        <v>365</v>
      </c>
      <c r="B9" s="29">
        <v>0</v>
      </c>
      <c r="C9" s="29">
        <v>0</v>
      </c>
      <c r="D9" s="30" t="s">
        <v>366</v>
      </c>
      <c r="E9" s="28" t="s">
        <v>356</v>
      </c>
    </row>
    <row r="10" ht="17.25" customHeight="1" spans="1:5">
      <c r="A10" s="30" t="s">
        <v>367</v>
      </c>
      <c r="B10" s="29">
        <v>0</v>
      </c>
      <c r="C10" s="29">
        <v>0</v>
      </c>
      <c r="D10" s="30" t="s">
        <v>368</v>
      </c>
      <c r="E10" s="29">
        <v>0</v>
      </c>
    </row>
    <row r="11" ht="17.25" customHeight="1" spans="1:5">
      <c r="A11" s="30" t="s">
        <v>369</v>
      </c>
      <c r="B11" s="29">
        <v>0</v>
      </c>
      <c r="C11" s="29">
        <v>0</v>
      </c>
      <c r="D11" s="30" t="s">
        <v>370</v>
      </c>
      <c r="E11" s="29">
        <v>0</v>
      </c>
    </row>
    <row r="12" ht="17.25" customHeight="1" spans="1:5">
      <c r="A12" s="30" t="s">
        <v>371</v>
      </c>
      <c r="B12" s="29">
        <v>0</v>
      </c>
      <c r="C12" s="29">
        <v>0</v>
      </c>
      <c r="D12" s="30" t="s">
        <v>372</v>
      </c>
      <c r="E12" s="29">
        <v>0</v>
      </c>
    </row>
    <row r="13" ht="17.25" customHeight="1" spans="1:5">
      <c r="A13" s="30" t="s">
        <v>373</v>
      </c>
      <c r="B13" s="29">
        <v>0</v>
      </c>
      <c r="C13" s="29">
        <v>0</v>
      </c>
      <c r="D13" s="30" t="s">
        <v>374</v>
      </c>
      <c r="E13" s="29">
        <v>0</v>
      </c>
    </row>
    <row r="14" ht="17.25" customHeight="1" spans="1:5">
      <c r="A14" s="30" t="s">
        <v>375</v>
      </c>
      <c r="B14" s="29">
        <v>0</v>
      </c>
      <c r="C14" s="29">
        <v>0</v>
      </c>
      <c r="D14" s="30" t="s">
        <v>376</v>
      </c>
      <c r="E14" s="29">
        <v>0</v>
      </c>
    </row>
    <row r="15" ht="17.25" customHeight="1" spans="1:5">
      <c r="A15" s="27" t="s">
        <v>377</v>
      </c>
      <c r="B15" s="28" t="s">
        <v>356</v>
      </c>
      <c r="C15" s="29">
        <v>0</v>
      </c>
      <c r="D15" s="30" t="s">
        <v>378</v>
      </c>
      <c r="E15" s="29">
        <v>0</v>
      </c>
    </row>
    <row r="16" ht="17.25" customHeight="1" spans="1:5">
      <c r="A16" s="30" t="s">
        <v>379</v>
      </c>
      <c r="B16" s="28" t="s">
        <v>356</v>
      </c>
      <c r="C16" s="29">
        <v>0</v>
      </c>
      <c r="D16" s="30" t="s">
        <v>380</v>
      </c>
      <c r="E16" s="29">
        <v>0</v>
      </c>
    </row>
    <row r="17" ht="17.25" customHeight="1" spans="1:5">
      <c r="A17" s="30" t="s">
        <v>381</v>
      </c>
      <c r="B17" s="28" t="s">
        <v>356</v>
      </c>
      <c r="C17" s="29">
        <v>0</v>
      </c>
      <c r="D17" s="30" t="s">
        <v>382</v>
      </c>
      <c r="E17" s="29">
        <v>0</v>
      </c>
    </row>
    <row r="18" ht="17.25" customHeight="1" spans="1:5">
      <c r="A18" s="30" t="s">
        <v>383</v>
      </c>
      <c r="B18" s="28" t="s">
        <v>356</v>
      </c>
      <c r="C18" s="29">
        <v>0</v>
      </c>
      <c r="D18" s="30" t="s">
        <v>384</v>
      </c>
      <c r="E18" s="29">
        <v>0</v>
      </c>
    </row>
    <row r="19" ht="17.25" customHeight="1" spans="1:5">
      <c r="A19" s="30" t="s">
        <v>385</v>
      </c>
      <c r="B19" s="28" t="s">
        <v>356</v>
      </c>
      <c r="C19" s="29">
        <v>0</v>
      </c>
      <c r="D19" s="30" t="s">
        <v>386</v>
      </c>
      <c r="E19" s="29">
        <v>0</v>
      </c>
    </row>
    <row r="20" ht="17.25" customHeight="1" spans="1:5">
      <c r="A20" s="30" t="s">
        <v>387</v>
      </c>
      <c r="B20" s="28" t="s">
        <v>356</v>
      </c>
      <c r="C20" s="29">
        <v>0</v>
      </c>
      <c r="D20" s="27" t="s">
        <v>388</v>
      </c>
      <c r="E20" s="29">
        <v>0</v>
      </c>
    </row>
    <row r="21" ht="17.25" customHeight="1" spans="1:5">
      <c r="A21" s="30" t="s">
        <v>389</v>
      </c>
      <c r="B21" s="28" t="s">
        <v>356</v>
      </c>
      <c r="C21" s="29">
        <v>0</v>
      </c>
      <c r="D21" s="30" t="s">
        <v>390</v>
      </c>
      <c r="E21" s="29">
        <v>0</v>
      </c>
    </row>
    <row r="22" ht="17.25" customHeight="1" spans="1:5">
      <c r="A22" s="30" t="s">
        <v>391</v>
      </c>
      <c r="B22" s="28" t="s">
        <v>356</v>
      </c>
      <c r="C22" s="29">
        <v>0</v>
      </c>
      <c r="D22" s="30" t="s">
        <v>392</v>
      </c>
      <c r="E22" s="29">
        <v>0</v>
      </c>
    </row>
    <row r="23" ht="17.25" customHeight="1" spans="1:5">
      <c r="A23" s="30" t="s">
        <v>393</v>
      </c>
      <c r="B23" s="28" t="s">
        <v>356</v>
      </c>
      <c r="C23" s="29">
        <v>0</v>
      </c>
      <c r="D23" s="30" t="s">
        <v>394</v>
      </c>
      <c r="E23" s="29">
        <v>0</v>
      </c>
    </row>
    <row r="24" ht="17.25" customHeight="1" spans="1:5">
      <c r="A24" s="30" t="s">
        <v>395</v>
      </c>
      <c r="B24" s="28" t="s">
        <v>356</v>
      </c>
      <c r="C24" s="29">
        <v>0</v>
      </c>
      <c r="D24" s="30" t="s">
        <v>396</v>
      </c>
      <c r="E24" s="29">
        <v>0</v>
      </c>
    </row>
    <row r="25" ht="17.25" customHeight="1" spans="1:5">
      <c r="A25" s="30" t="s">
        <v>397</v>
      </c>
      <c r="B25" s="28" t="s">
        <v>356</v>
      </c>
      <c r="C25" s="29">
        <v>0</v>
      </c>
      <c r="D25" s="30" t="s">
        <v>398</v>
      </c>
      <c r="E25" s="29">
        <v>0</v>
      </c>
    </row>
    <row r="26" ht="17.25" customHeight="1" spans="1:5">
      <c r="A26" s="27" t="s">
        <v>399</v>
      </c>
      <c r="B26" s="29">
        <v>0</v>
      </c>
      <c r="C26" s="29">
        <v>0</v>
      </c>
      <c r="D26" s="30" t="s">
        <v>400</v>
      </c>
      <c r="E26" s="29">
        <v>0</v>
      </c>
    </row>
    <row r="27" ht="17.25" customHeight="1" spans="1:5">
      <c r="A27" s="27" t="s">
        <v>401</v>
      </c>
      <c r="B27" s="29">
        <v>0</v>
      </c>
      <c r="C27" s="31">
        <v>0.9566</v>
      </c>
      <c r="D27" s="30"/>
      <c r="E27" s="29"/>
    </row>
    <row r="28" ht="17.25" customHeight="1" spans="1:5">
      <c r="A28" s="32" t="s">
        <v>402</v>
      </c>
      <c r="B28" s="32"/>
      <c r="C28" s="32"/>
      <c r="D28" s="32"/>
      <c r="E28" s="32"/>
    </row>
    <row r="29" ht="17.25" customHeight="1" spans="1:5">
      <c r="A29" s="33" t="s">
        <v>145</v>
      </c>
      <c r="B29" s="34"/>
      <c r="C29" s="34"/>
      <c r="D29" s="34"/>
      <c r="E29" s="3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I11" sqref="I11"/>
    </sheetView>
  </sheetViews>
  <sheetFormatPr defaultColWidth="9" defaultRowHeight="11.25" outlineLevelCol="7"/>
  <cols>
    <col min="4" max="7" width="21.5" customWidth="1"/>
  </cols>
  <sheetData>
    <row r="1" ht="25.5" spans="1:8">
      <c r="A1" s="136" t="s">
        <v>403</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404</v>
      </c>
    </row>
    <row r="5" ht="14.25" spans="1:7">
      <c r="A5" s="6" t="s">
        <v>3</v>
      </c>
      <c r="B5" s="7"/>
      <c r="C5" s="7"/>
      <c r="D5" s="8"/>
      <c r="E5" s="7"/>
      <c r="F5" s="7"/>
      <c r="G5" s="9" t="s">
        <v>4</v>
      </c>
    </row>
    <row r="6" ht="31.5" customHeight="1" spans="1:7">
      <c r="A6" s="10" t="s">
        <v>7</v>
      </c>
      <c r="B6" s="11" t="s">
        <v>7</v>
      </c>
      <c r="C6" s="11" t="s">
        <v>7</v>
      </c>
      <c r="D6" s="11" t="s">
        <v>7</v>
      </c>
      <c r="E6" s="12" t="s">
        <v>348</v>
      </c>
      <c r="F6" s="12" t="s">
        <v>348</v>
      </c>
      <c r="G6" s="12" t="s">
        <v>348</v>
      </c>
    </row>
    <row r="7" spans="1:7">
      <c r="A7" s="13" t="s">
        <v>59</v>
      </c>
      <c r="B7" s="12" t="s">
        <v>59</v>
      </c>
      <c r="C7" s="12" t="s">
        <v>59</v>
      </c>
      <c r="D7" s="12" t="s">
        <v>168</v>
      </c>
      <c r="E7" s="12" t="s">
        <v>63</v>
      </c>
      <c r="F7" s="12" t="s">
        <v>139</v>
      </c>
      <c r="G7" s="12" t="s">
        <v>140</v>
      </c>
    </row>
    <row r="8" spans="1:7">
      <c r="A8" s="13" t="s">
        <v>59</v>
      </c>
      <c r="B8" s="12" t="s">
        <v>59</v>
      </c>
      <c r="C8" s="12" t="s">
        <v>59</v>
      </c>
      <c r="D8" s="12" t="s">
        <v>168</v>
      </c>
      <c r="E8" s="12" t="s">
        <v>63</v>
      </c>
      <c r="F8" s="12" t="s">
        <v>139</v>
      </c>
      <c r="G8" s="12" t="s">
        <v>140</v>
      </c>
    </row>
    <row r="9" spans="1:7">
      <c r="A9" s="13" t="s">
        <v>59</v>
      </c>
      <c r="B9" s="12" t="s">
        <v>59</v>
      </c>
      <c r="C9" s="12" t="s">
        <v>59</v>
      </c>
      <c r="D9" s="12" t="s">
        <v>168</v>
      </c>
      <c r="E9" s="12" t="s">
        <v>63</v>
      </c>
      <c r="F9" s="12" t="s">
        <v>139</v>
      </c>
      <c r="G9" s="12" t="s">
        <v>140</v>
      </c>
    </row>
    <row r="10" ht="39.75" customHeight="1" spans="1:7">
      <c r="A10" s="14" t="s">
        <v>63</v>
      </c>
      <c r="B10" s="15" t="s">
        <v>63</v>
      </c>
      <c r="C10" s="15" t="s">
        <v>63</v>
      </c>
      <c r="D10" s="15" t="s">
        <v>63</v>
      </c>
      <c r="E10" s="16"/>
      <c r="F10" s="16"/>
      <c r="G10" s="16"/>
    </row>
    <row r="11" ht="39.75" customHeight="1" spans="1:7">
      <c r="A11" s="17"/>
      <c r="B11" s="18"/>
      <c r="C11" s="18"/>
      <c r="D11" s="18"/>
      <c r="E11" s="16"/>
      <c r="F11" s="16"/>
      <c r="G11" s="16"/>
    </row>
    <row r="12" ht="12" spans="1:7">
      <c r="A12" s="19" t="s">
        <v>405</v>
      </c>
      <c r="B12" s="20" t="s">
        <v>406</v>
      </c>
      <c r="C12" s="20" t="s">
        <v>406</v>
      </c>
      <c r="D12" s="20" t="s">
        <v>406</v>
      </c>
      <c r="E12" s="20" t="s">
        <v>406</v>
      </c>
      <c r="F12" s="20" t="s">
        <v>406</v>
      </c>
      <c r="G12" s="20" t="s">
        <v>406</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skhj</cp:lastModifiedBy>
  <dcterms:created xsi:type="dcterms:W3CDTF">2014-07-25T07:49:00Z</dcterms:created>
  <cp:lastPrinted>2021-11-19T06:58:00Z</cp:lastPrinted>
  <dcterms:modified xsi:type="dcterms:W3CDTF">2021-11-22T07:04:37Z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A8C965354D54435CB0CC016DBC1222BB</vt:lpwstr>
  </property>
</Properties>
</file>