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 tabRatio="854"/>
  </bookViews>
  <sheets>
    <sheet name="2015年收支预算总表" sheetId="17" r:id="rId1"/>
    <sheet name="2015年财政拨款支出表" sheetId="16" r:id="rId2"/>
    <sheet name="2015年政府性基金" sheetId="18" r:id="rId3"/>
    <sheet name="2015年三公经费预算" sheetId="19" r:id="rId4"/>
  </sheets>
  <calcPr calcId="144525"/>
</workbook>
</file>

<file path=xl/sharedStrings.xml><?xml version="1.0" encoding="utf-8"?>
<sst xmlns="http://schemas.openxmlformats.org/spreadsheetml/2006/main" count="107" uniqueCount="86">
  <si>
    <t>2015年收支预算总表</t>
  </si>
  <si>
    <t>单位：万元</t>
  </si>
  <si>
    <t>收  入</t>
  </si>
  <si>
    <t>支  出</t>
  </si>
  <si>
    <t>项  目</t>
  </si>
  <si>
    <t>预算数</t>
  </si>
  <si>
    <t>一、公共财政预算拨款</t>
  </si>
  <si>
    <t>一、一般公共服务</t>
  </si>
  <si>
    <t>二、事业收入</t>
  </si>
  <si>
    <t xml:space="preserve">    统计信息事务</t>
  </si>
  <si>
    <t>三、事业单位经营收入</t>
  </si>
  <si>
    <t xml:space="preserve">      行政运行（统计信息事务）</t>
  </si>
  <si>
    <t>四、其他收入</t>
  </si>
  <si>
    <t xml:space="preserve">      一般行政管理事务（统计信息事务）</t>
  </si>
  <si>
    <t xml:space="preserve">      专项统计业务</t>
  </si>
  <si>
    <t xml:space="preserve">      专项普查活动</t>
  </si>
  <si>
    <t xml:space="preserve">      统计抽样调查</t>
  </si>
  <si>
    <t>二、社会保障和就业</t>
  </si>
  <si>
    <t xml:space="preserve">    行政事业单位离退休</t>
  </si>
  <si>
    <t xml:space="preserve">      归口管理的行政单位离退休</t>
  </si>
  <si>
    <t xml:space="preserve">    其他社会保障和就业支出</t>
  </si>
  <si>
    <t xml:space="preserve">      其他社会保障和就业支出</t>
  </si>
  <si>
    <t>三、医疗卫生</t>
  </si>
  <si>
    <t xml:space="preserve">    医疗保障</t>
  </si>
  <si>
    <t xml:space="preserve">      行政单位医疗</t>
  </si>
  <si>
    <t xml:space="preserve">      事业单位医疗</t>
  </si>
  <si>
    <t xml:space="preserve">      公务员医疗补助</t>
  </si>
  <si>
    <t xml:space="preserve">      其他医疗保障支出</t>
  </si>
  <si>
    <t xml:space="preserve">    其他医疗卫生支出</t>
  </si>
  <si>
    <t xml:space="preserve">      其他医疗卫生支出</t>
  </si>
  <si>
    <t>四、住房保障支出</t>
  </si>
  <si>
    <t xml:space="preserve">    住房改革支出</t>
  </si>
  <si>
    <t xml:space="preserve">      住房公积金</t>
  </si>
  <si>
    <t>本年收入合计</t>
  </si>
  <si>
    <t>本年支出合计</t>
  </si>
  <si>
    <t>五、上年结转</t>
  </si>
  <si>
    <t>五、结转下年</t>
  </si>
  <si>
    <t>收 入 总 计</t>
  </si>
  <si>
    <t>支 出 总 计</t>
  </si>
  <si>
    <t>2015年财政拨款支出预算表</t>
  </si>
  <si>
    <t>科目编码</t>
  </si>
  <si>
    <t>功能科目名称</t>
  </si>
  <si>
    <t>类</t>
  </si>
  <si>
    <t>款</t>
  </si>
  <si>
    <t>项</t>
  </si>
  <si>
    <t>合计</t>
  </si>
  <si>
    <t>基本支出</t>
  </si>
  <si>
    <t>项目支出</t>
  </si>
  <si>
    <t>一般公共服务</t>
  </si>
  <si>
    <t xml:space="preserve">  统计信息事务</t>
  </si>
  <si>
    <t xml:space="preserve">    行政运行（统计信息事务）</t>
  </si>
  <si>
    <t xml:space="preserve">    一般行政管理事务（统计信息事务）</t>
  </si>
  <si>
    <t xml:space="preserve">    专项统计业务</t>
  </si>
  <si>
    <t xml:space="preserve">    专项普查活动</t>
  </si>
  <si>
    <t xml:space="preserve">    统计抽样调查</t>
  </si>
  <si>
    <t>社会保障和就业</t>
  </si>
  <si>
    <t>05</t>
  </si>
  <si>
    <t xml:space="preserve">  行政事业单位离退休</t>
  </si>
  <si>
    <t xml:space="preserve">    归口管理的行政单位离退休</t>
  </si>
  <si>
    <t xml:space="preserve">  其他社会保障和就业支出</t>
  </si>
  <si>
    <t>医疗卫生</t>
  </si>
  <si>
    <t xml:space="preserve">  医疗保障</t>
  </si>
  <si>
    <t xml:space="preserve">    行政单位医疗</t>
  </si>
  <si>
    <t xml:space="preserve">    事业单位医疗</t>
  </si>
  <si>
    <t xml:space="preserve">    公务员医疗补助</t>
  </si>
  <si>
    <t xml:space="preserve">    其他医疗保障支出</t>
  </si>
  <si>
    <t xml:space="preserve">  其他医疗卫生支出</t>
  </si>
  <si>
    <t>住房保障支出</t>
  </si>
  <si>
    <t xml:space="preserve">  住房改革支出</t>
  </si>
  <si>
    <t xml:space="preserve">    住房公积金</t>
  </si>
  <si>
    <t>重庆市南岸区XXX2015年政府性基金收支预算表</t>
  </si>
  <si>
    <t>本年政府性基金财政拨款收入</t>
  </si>
  <si>
    <t>本年政府性基金财政拨款支出数</t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</si>
  <si>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>大中型水库移民后期扶持基金支出</t>
    </r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</si>
  <si>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>移民补助</t>
    </r>
  </si>
  <si>
    <t>……</t>
  </si>
  <si>
    <t>注:请各部门根据所对应的支出调整科目.</t>
  </si>
  <si>
    <t>重庆市南岸区统计局2015年“三公”经费预算表</t>
  </si>
  <si>
    <t>项   目</t>
  </si>
  <si>
    <r>
      <rPr>
        <sz val="16"/>
        <color indexed="8"/>
        <rFont val="仿宋_GB2312"/>
        <charset val="134"/>
      </rPr>
      <t>合</t>
    </r>
    <r>
      <rPr>
        <b/>
        <sz val="16"/>
        <color indexed="8"/>
        <rFont val="仿宋_GB2312"/>
        <charset val="134"/>
      </rPr>
      <t xml:space="preserve">    </t>
    </r>
    <r>
      <rPr>
        <sz val="16"/>
        <color indexed="8"/>
        <rFont val="仿宋_GB2312"/>
        <charset val="134"/>
      </rPr>
      <t>计</t>
    </r>
  </si>
  <si>
    <t>一、因公出国（境）费用</t>
  </si>
  <si>
    <t>二、公务接待费</t>
  </si>
  <si>
    <t>三、公务用车购置及运行费</t>
  </si>
  <si>
    <t>其中：公务用车运行维护费</t>
  </si>
  <si>
    <t>公务用车购置</t>
  </si>
  <si>
    <t>注:各部门填报的三公经费预算数不得超过2014年部门决算支出数以及财政下达的预算控制数.</t>
  </si>
</sst>
</file>

<file path=xl/styles.xml><?xml version="1.0" encoding="utf-8"?>
<styleSheet xmlns="http://schemas.openxmlformats.org/spreadsheetml/2006/main">
  <numFmts count="10"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  <numFmt numFmtId="41" formatCode="_ * #,##0_ ;_ * \-#,##0_ ;_ * &quot;-&quot;_ ;_ @_ "/>
    <numFmt numFmtId="44" formatCode="_ &quot;￥&quot;* #,##0.00_ ;_ &quot;￥&quot;* \-#,##0.00_ ;_ &quot;￥&quot;* &quot;-&quot;??_ ;_ @_ "/>
    <numFmt numFmtId="177" formatCode="0.00;[Red]0.00"/>
    <numFmt numFmtId="178" formatCode="000"/>
    <numFmt numFmtId="179" formatCode="00"/>
    <numFmt numFmtId="180" formatCode="0.0_ "/>
    <numFmt numFmtId="181" formatCode="###,###,###,##0.00"/>
  </numFmts>
  <fonts count="30">
    <font>
      <sz val="9"/>
      <name val="宋体"/>
      <charset val="134"/>
    </font>
    <font>
      <sz val="10.5"/>
      <color indexed="8"/>
      <name val="仿宋_GB2312"/>
      <charset val="134"/>
    </font>
    <font>
      <b/>
      <sz val="16"/>
      <color indexed="8"/>
      <name val="仿宋_GB2312"/>
      <charset val="134"/>
    </font>
    <font>
      <sz val="16"/>
      <name val="宋体"/>
      <charset val="134"/>
    </font>
    <font>
      <sz val="16"/>
      <color indexed="8"/>
      <name val="仿宋_GB2312"/>
      <charset val="134"/>
    </font>
    <font>
      <sz val="12"/>
      <color indexed="8"/>
      <name val="仿宋_GB2312"/>
      <charset val="134"/>
    </font>
    <font>
      <sz val="20"/>
      <name val="宋体"/>
      <charset val="134"/>
    </font>
    <font>
      <sz val="12"/>
      <name val="仿宋_GB2312"/>
      <charset val="134"/>
    </font>
    <font>
      <sz val="12"/>
      <name val="宋体"/>
      <charset val="134"/>
    </font>
    <font>
      <b/>
      <sz val="16"/>
      <name val="华文中宋"/>
      <charset val="134"/>
    </font>
    <font>
      <sz val="14"/>
      <name val="仿宋_GB2312"/>
      <charset val="134"/>
    </font>
    <font>
      <b/>
      <sz val="11"/>
      <color indexed="56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b/>
      <sz val="11"/>
      <color indexed="9"/>
      <name val="宋体"/>
      <charset val="134"/>
    </font>
    <font>
      <sz val="11"/>
      <color indexed="62"/>
      <name val="宋体"/>
      <charset val="134"/>
    </font>
    <font>
      <b/>
      <sz val="11"/>
      <color indexed="52"/>
      <name val="宋体"/>
      <charset val="134"/>
    </font>
    <font>
      <u/>
      <sz val="9"/>
      <color indexed="12"/>
      <name val="宋体"/>
      <charset val="134"/>
    </font>
    <font>
      <b/>
      <sz val="13"/>
      <color indexed="56"/>
      <name val="宋体"/>
      <charset val="134"/>
    </font>
    <font>
      <u/>
      <sz val="9"/>
      <color indexed="36"/>
      <name val="宋体"/>
      <charset val="134"/>
    </font>
    <font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1"/>
      <color indexed="8"/>
      <name val="宋体"/>
      <charset val="134"/>
    </font>
    <font>
      <b/>
      <sz val="18"/>
      <color indexed="56"/>
      <name val="宋体"/>
      <charset val="134"/>
    </font>
    <font>
      <sz val="11"/>
      <color indexed="52"/>
      <name val="宋体"/>
      <charset val="134"/>
    </font>
    <font>
      <b/>
      <sz val="11"/>
      <color indexed="63"/>
      <name val="宋体"/>
      <charset val="134"/>
    </font>
    <font>
      <b/>
      <sz val="15"/>
      <color indexed="56"/>
      <name val="宋体"/>
      <charset val="134"/>
    </font>
    <font>
      <i/>
      <sz val="11"/>
      <color indexed="23"/>
      <name val="宋体"/>
      <charset val="134"/>
    </font>
    <font>
      <sz val="11"/>
      <color indexed="60"/>
      <name val="宋体"/>
      <charset val="134"/>
    </font>
    <font>
      <sz val="11"/>
      <color indexed="17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5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0" fontId="0" fillId="13" borderId="16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5" fillId="6" borderId="18" applyNumberFormat="0" applyAlignment="0" applyProtection="0">
      <alignment vertical="center"/>
    </xf>
    <xf numFmtId="0" fontId="16" fillId="6" borderId="13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</cellStyleXfs>
  <cellXfs count="59">
    <xf numFmtId="0" fontId="0" fillId="0" borderId="0" xfId="0"/>
    <xf numFmtId="0" fontId="1" fillId="0" borderId="0" xfId="0" applyFont="1" applyAlignment="1">
      <alignment horizontal="left" indent="1"/>
    </xf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0" fontId="4" fillId="0" borderId="0" xfId="0" applyFont="1" applyBorder="1" applyAlignment="1">
      <alignment horizontal="right" indent="1"/>
    </xf>
    <xf numFmtId="0" fontId="4" fillId="0" borderId="1" xfId="0" applyFont="1" applyBorder="1" applyAlignment="1">
      <alignment horizontal="center" vertical="top" wrapText="1"/>
    </xf>
    <xf numFmtId="176" fontId="4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 indent="3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0" fillId="0" borderId="4" xfId="0" applyBorder="1" applyAlignment="1">
      <alignment horizontal="right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0" borderId="6" xfId="0" applyNumberFormat="1" applyFont="1" applyFill="1" applyBorder="1" applyAlignment="1" applyProtection="1">
      <alignment horizontal="center" vertical="center" wrapText="1"/>
    </xf>
    <xf numFmtId="0" fontId="7" fillId="0" borderId="7" xfId="0" applyNumberFormat="1" applyFont="1" applyFill="1" applyBorder="1" applyAlignment="1" applyProtection="1">
      <alignment horizontal="center" vertical="center" wrapText="1"/>
    </xf>
    <xf numFmtId="0" fontId="7" fillId="0" borderId="8" xfId="0" applyNumberFormat="1" applyFont="1" applyFill="1" applyBorder="1" applyAlignment="1" applyProtection="1">
      <alignment horizontal="center" vertical="center" wrapText="1"/>
    </xf>
    <xf numFmtId="0" fontId="7" fillId="0" borderId="5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9" xfId="0" applyNumberFormat="1" applyFont="1" applyFill="1" applyBorder="1" applyAlignment="1" applyProtection="1">
      <alignment horizontal="center" vertical="center" wrapText="1"/>
    </xf>
    <xf numFmtId="177" fontId="7" fillId="0" borderId="1" xfId="0" applyNumberFormat="1" applyFont="1" applyBorder="1" applyAlignment="1">
      <alignment vertical="center"/>
    </xf>
    <xf numFmtId="178" fontId="7" fillId="0" borderId="1" xfId="0" applyNumberFormat="1" applyFont="1" applyBorder="1" applyAlignment="1">
      <alignment horizontal="center" vertical="center" wrapText="1"/>
    </xf>
    <xf numFmtId="179" fontId="7" fillId="0" borderId="1" xfId="0" applyNumberFormat="1" applyFont="1" applyBorder="1" applyAlignment="1">
      <alignment horizontal="center" vertical="center" wrapText="1"/>
    </xf>
    <xf numFmtId="180" fontId="7" fillId="0" borderId="1" xfId="0" applyNumberFormat="1" applyFont="1" applyBorder="1" applyAlignment="1">
      <alignment horizontal="left" vertical="center" wrapText="1"/>
    </xf>
    <xf numFmtId="4" fontId="7" fillId="0" borderId="1" xfId="0" applyNumberFormat="1" applyFont="1" applyBorder="1" applyAlignment="1">
      <alignment horizontal="right" vertical="center" wrapText="1"/>
    </xf>
    <xf numFmtId="181" fontId="7" fillId="0" borderId="1" xfId="0" applyNumberFormat="1" applyFont="1" applyBorder="1" applyAlignment="1">
      <alignment horizontal="right" vertical="center" wrapText="1"/>
    </xf>
    <xf numFmtId="176" fontId="7" fillId="0" borderId="1" xfId="0" applyNumberFormat="1" applyFont="1" applyBorder="1" applyAlignment="1">
      <alignment horizontal="right" vertical="center" wrapText="1"/>
    </xf>
    <xf numFmtId="178" fontId="7" fillId="0" borderId="1" xfId="0" applyNumberFormat="1" applyFont="1" applyFill="1" applyBorder="1" applyAlignment="1">
      <alignment horizontal="center" vertical="center"/>
    </xf>
    <xf numFmtId="179" fontId="7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Border="1" applyAlignment="1">
      <alignment horizontal="left" vertical="center" wrapText="1"/>
    </xf>
    <xf numFmtId="180" fontId="7" fillId="0" borderId="1" xfId="0" applyNumberFormat="1" applyFont="1" applyFill="1" applyBorder="1" applyAlignment="1">
      <alignment horizontal="left" vertical="center"/>
    </xf>
    <xf numFmtId="178" fontId="7" fillId="0" borderId="1" xfId="0" applyNumberFormat="1" applyFont="1" applyBorder="1" applyAlignment="1">
      <alignment horizontal="center" vertical="center"/>
    </xf>
    <xf numFmtId="179" fontId="7" fillId="0" borderId="1" xfId="0" applyNumberFormat="1" applyFont="1" applyBorder="1" applyAlignment="1">
      <alignment horizontal="center" vertical="center"/>
    </xf>
    <xf numFmtId="180" fontId="7" fillId="0" borderId="1" xfId="0" applyNumberFormat="1" applyFont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7" fillId="0" borderId="0" xfId="0" applyFont="1" applyAlignment="1">
      <alignment horizontal="right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181" fontId="10" fillId="0" borderId="0" xfId="0" applyNumberFormat="1" applyFont="1" applyAlignment="1">
      <alignment vertical="center"/>
    </xf>
    <xf numFmtId="0" fontId="7" fillId="0" borderId="1" xfId="0" applyFont="1" applyBorder="1" applyAlignment="1">
      <alignment horizontal="left" vertical="center" wrapText="1"/>
    </xf>
    <xf numFmtId="176" fontId="7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6"/>
  <sheetViews>
    <sheetView showGridLines="0" showZeros="0" tabSelected="1" zoomScaleSheetLayoutView="60" workbookViewId="0">
      <selection activeCell="D47" sqref="D47"/>
    </sheetView>
  </sheetViews>
  <sheetFormatPr defaultColWidth="8.66666666666667" defaultRowHeight="12" outlineLevelCol="5"/>
  <cols>
    <col min="1" max="1" width="53.5" style="22" customWidth="1"/>
    <col min="2" max="2" width="16.3333333333333" style="22" customWidth="1"/>
    <col min="3" max="3" width="53.5" style="22" customWidth="1"/>
    <col min="4" max="4" width="16.3333333333333" style="22" customWidth="1"/>
    <col min="5" max="5" width="9.33333333333333" style="22"/>
    <col min="6" max="6" width="12.5" style="22"/>
    <col min="7" max="16384" width="9.33333333333333" style="22"/>
  </cols>
  <sheetData>
    <row r="1" ht="28.5" customHeight="1" spans="1:4">
      <c r="A1" s="25" t="s">
        <v>0</v>
      </c>
      <c r="B1" s="25"/>
      <c r="C1" s="25"/>
      <c r="D1" s="25"/>
    </row>
    <row r="2" s="48" customFormat="1" ht="28.5" customHeight="1" spans="1:4">
      <c r="A2" s="23"/>
      <c r="B2" s="23"/>
      <c r="C2" s="23"/>
      <c r="D2" s="49" t="s">
        <v>1</v>
      </c>
    </row>
    <row r="3" s="48" customFormat="1" ht="22.5" customHeight="1" spans="1:4">
      <c r="A3" s="50" t="s">
        <v>2</v>
      </c>
      <c r="B3" s="51"/>
      <c r="C3" s="52" t="s">
        <v>3</v>
      </c>
      <c r="D3" s="52"/>
    </row>
    <row r="4" s="48" customFormat="1" ht="22.5" customHeight="1" spans="1:4">
      <c r="A4" s="52" t="s">
        <v>4</v>
      </c>
      <c r="B4" s="53" t="s">
        <v>5</v>
      </c>
      <c r="C4" s="52" t="s">
        <v>4</v>
      </c>
      <c r="D4" s="52" t="s">
        <v>5</v>
      </c>
    </row>
    <row r="5" s="48" customFormat="1" ht="22.5" customHeight="1" spans="1:4">
      <c r="A5" s="52"/>
      <c r="B5" s="54"/>
      <c r="C5" s="52"/>
      <c r="D5" s="32"/>
    </row>
    <row r="6" s="48" customFormat="1" ht="22.5" customHeight="1" spans="1:4">
      <c r="A6" s="55" t="s">
        <v>6</v>
      </c>
      <c r="B6" s="40">
        <v>401.68</v>
      </c>
      <c r="C6" s="43" t="s">
        <v>7</v>
      </c>
      <c r="D6" s="38">
        <f>D7</f>
        <v>450.21</v>
      </c>
    </row>
    <row r="7" s="48" customFormat="1" ht="22.5" customHeight="1" spans="1:4">
      <c r="A7" s="55" t="s">
        <v>8</v>
      </c>
      <c r="B7" s="40"/>
      <c r="C7" s="37" t="s">
        <v>9</v>
      </c>
      <c r="D7" s="38">
        <f>SUM(D8:D12)</f>
        <v>450.21</v>
      </c>
    </row>
    <row r="8" s="48" customFormat="1" ht="22.5" customHeight="1" spans="1:6">
      <c r="A8" s="55" t="s">
        <v>10</v>
      </c>
      <c r="B8" s="40"/>
      <c r="C8" s="37" t="s">
        <v>11</v>
      </c>
      <c r="D8" s="39">
        <v>169.58</v>
      </c>
      <c r="F8" s="56"/>
    </row>
    <row r="9" s="48" customFormat="1" ht="22.5" customHeight="1" spans="1:6">
      <c r="A9" s="57" t="s">
        <v>12</v>
      </c>
      <c r="B9" s="40"/>
      <c r="C9" s="37" t="s">
        <v>13</v>
      </c>
      <c r="D9" s="40">
        <v>18</v>
      </c>
      <c r="F9" s="56"/>
    </row>
    <row r="10" s="48" customFormat="1" ht="22.5" customHeight="1" spans="1:6">
      <c r="A10" s="57"/>
      <c r="B10" s="40"/>
      <c r="C10" s="37" t="s">
        <v>14</v>
      </c>
      <c r="D10" s="40">
        <v>40</v>
      </c>
      <c r="F10" s="56"/>
    </row>
    <row r="11" s="48" customFormat="1" ht="22.5" customHeight="1" spans="1:6">
      <c r="A11" s="57"/>
      <c r="B11" s="40"/>
      <c r="C11" s="37" t="s">
        <v>15</v>
      </c>
      <c r="D11" s="40">
        <v>128.11</v>
      </c>
      <c r="F11" s="56"/>
    </row>
    <row r="12" s="48" customFormat="1" ht="22.5" customHeight="1" spans="1:6">
      <c r="A12" s="57"/>
      <c r="B12" s="40"/>
      <c r="C12" s="37" t="s">
        <v>16</v>
      </c>
      <c r="D12" s="40">
        <v>94.52</v>
      </c>
      <c r="F12" s="56"/>
    </row>
    <row r="13" s="48" customFormat="1" ht="22.5" customHeight="1" spans="1:4">
      <c r="A13" s="57"/>
      <c r="B13" s="40"/>
      <c r="C13" s="43"/>
      <c r="D13" s="40"/>
    </row>
    <row r="14" s="48" customFormat="1" ht="22.5" customHeight="1" spans="1:4">
      <c r="A14" s="57"/>
      <c r="B14" s="40"/>
      <c r="C14" s="43" t="s">
        <v>17</v>
      </c>
      <c r="D14" s="40">
        <f>D15+D17</f>
        <v>16.45</v>
      </c>
    </row>
    <row r="15" s="48" customFormat="1" ht="22.5" customHeight="1" spans="1:4">
      <c r="A15" s="57"/>
      <c r="B15" s="40"/>
      <c r="C15" s="43" t="s">
        <v>18</v>
      </c>
      <c r="D15" s="40">
        <f>D16</f>
        <v>16.31</v>
      </c>
    </row>
    <row r="16" s="48" customFormat="1" ht="22.5" customHeight="1" spans="1:4">
      <c r="A16" s="57"/>
      <c r="B16" s="40"/>
      <c r="C16" s="43" t="s">
        <v>19</v>
      </c>
      <c r="D16" s="40">
        <v>16.31</v>
      </c>
    </row>
    <row r="17" s="48" customFormat="1" ht="22.5" customHeight="1" spans="1:4">
      <c r="A17" s="57"/>
      <c r="B17" s="40"/>
      <c r="C17" s="43" t="s">
        <v>20</v>
      </c>
      <c r="D17" s="40">
        <f>D18</f>
        <v>0.14</v>
      </c>
    </row>
    <row r="18" s="48" customFormat="1" ht="22.5" customHeight="1" spans="1:4">
      <c r="A18" s="57"/>
      <c r="B18" s="40"/>
      <c r="C18" s="43" t="s">
        <v>21</v>
      </c>
      <c r="D18" s="40">
        <v>0.14</v>
      </c>
    </row>
    <row r="19" s="48" customFormat="1" ht="22.5" customHeight="1" spans="1:4">
      <c r="A19" s="57"/>
      <c r="B19" s="40"/>
      <c r="C19" s="43"/>
      <c r="D19" s="40"/>
    </row>
    <row r="20" s="48" customFormat="1" ht="22.5" customHeight="1" spans="1:4">
      <c r="A20" s="57"/>
      <c r="B20" s="40"/>
      <c r="C20" s="43" t="s">
        <v>22</v>
      </c>
      <c r="D20" s="40">
        <v>16.04</v>
      </c>
    </row>
    <row r="21" s="48" customFormat="1" ht="22.5" customHeight="1" spans="1:4">
      <c r="A21" s="57"/>
      <c r="B21" s="40"/>
      <c r="C21" s="43" t="s">
        <v>23</v>
      </c>
      <c r="D21" s="40">
        <v>14.77</v>
      </c>
    </row>
    <row r="22" s="48" customFormat="1" ht="22.5" customHeight="1" spans="1:4">
      <c r="A22" s="57"/>
      <c r="B22" s="40"/>
      <c r="C22" s="43" t="s">
        <v>24</v>
      </c>
      <c r="D22" s="40">
        <v>11.01</v>
      </c>
    </row>
    <row r="23" s="48" customFormat="1" ht="22.5" customHeight="1" spans="1:4">
      <c r="A23" s="57"/>
      <c r="B23" s="40"/>
      <c r="C23" s="43" t="s">
        <v>25</v>
      </c>
      <c r="D23" s="40">
        <v>0.72</v>
      </c>
    </row>
    <row r="24" s="48" customFormat="1" ht="22.5" customHeight="1" spans="1:4">
      <c r="A24" s="57"/>
      <c r="B24" s="40"/>
      <c r="C24" s="43" t="s">
        <v>26</v>
      </c>
      <c r="D24" s="40">
        <v>2.72</v>
      </c>
    </row>
    <row r="25" s="48" customFormat="1" ht="22.5" customHeight="1" spans="1:4">
      <c r="A25" s="57"/>
      <c r="B25" s="40"/>
      <c r="C25" s="43" t="s">
        <v>27</v>
      </c>
      <c r="D25" s="38">
        <v>0.32</v>
      </c>
    </row>
    <row r="26" s="48" customFormat="1" ht="22.5" customHeight="1" spans="1:4">
      <c r="A26" s="57"/>
      <c r="B26" s="40"/>
      <c r="C26" s="23" t="s">
        <v>28</v>
      </c>
      <c r="D26" s="40">
        <v>1.27</v>
      </c>
    </row>
    <row r="27" s="48" customFormat="1" ht="22.5" customHeight="1" spans="1:4">
      <c r="A27" s="55"/>
      <c r="B27" s="40"/>
      <c r="C27" s="43" t="s">
        <v>29</v>
      </c>
      <c r="D27" s="40">
        <v>1.27</v>
      </c>
    </row>
    <row r="28" s="48" customFormat="1" ht="22.5" customHeight="1" spans="1:4">
      <c r="A28" s="55"/>
      <c r="B28" s="40"/>
      <c r="C28" s="43"/>
      <c r="D28" s="40"/>
    </row>
    <row r="29" s="48" customFormat="1" ht="22.5" customHeight="1" spans="1:4">
      <c r="A29" s="55"/>
      <c r="B29" s="40"/>
      <c r="C29" s="43" t="s">
        <v>30</v>
      </c>
      <c r="D29" s="38">
        <f>D30</f>
        <v>12.71</v>
      </c>
    </row>
    <row r="30" s="48" customFormat="1" ht="22.5" customHeight="1" spans="1:4">
      <c r="A30" s="55"/>
      <c r="B30" s="40"/>
      <c r="C30" s="43" t="s">
        <v>31</v>
      </c>
      <c r="D30" s="40">
        <f>D31</f>
        <v>12.71</v>
      </c>
    </row>
    <row r="31" s="48" customFormat="1" ht="22.5" customHeight="1" spans="1:4">
      <c r="A31" s="55"/>
      <c r="B31" s="40"/>
      <c r="C31" s="43" t="s">
        <v>32</v>
      </c>
      <c r="D31" s="40">
        <v>12.71</v>
      </c>
    </row>
    <row r="32" s="48" customFormat="1" ht="22.5" customHeight="1" spans="1:4">
      <c r="A32" s="55"/>
      <c r="B32" s="40"/>
      <c r="C32" s="43"/>
      <c r="D32" s="40"/>
    </row>
    <row r="33" s="48" customFormat="1" ht="22.5" customHeight="1" spans="1:4">
      <c r="A33" s="55" t="s">
        <v>33</v>
      </c>
      <c r="B33" s="40">
        <f>SUM(B6:B31)</f>
        <v>401.68</v>
      </c>
      <c r="C33" s="43" t="s">
        <v>34</v>
      </c>
      <c r="D33" s="40"/>
    </row>
    <row r="34" s="48" customFormat="1" ht="22.5" customHeight="1" spans="1:4">
      <c r="A34" s="57" t="s">
        <v>35</v>
      </c>
      <c r="B34" s="40">
        <v>93.73</v>
      </c>
      <c r="C34" s="43" t="s">
        <v>36</v>
      </c>
      <c r="D34" s="40"/>
    </row>
    <row r="35" s="48" customFormat="1" ht="22.5" customHeight="1" spans="1:4">
      <c r="A35" s="52" t="s">
        <v>37</v>
      </c>
      <c r="B35" s="40">
        <f>B33+B34</f>
        <v>495.41</v>
      </c>
      <c r="C35" s="58" t="s">
        <v>38</v>
      </c>
      <c r="D35" s="40">
        <f>D6+D14+D20+D29</f>
        <v>495.41</v>
      </c>
    </row>
    <row r="36" ht="22.5" customHeight="1"/>
  </sheetData>
  <mergeCells count="7">
    <mergeCell ref="A1:D1"/>
    <mergeCell ref="A3:B3"/>
    <mergeCell ref="C3:D3"/>
    <mergeCell ref="A4:A5"/>
    <mergeCell ref="B4:B5"/>
    <mergeCell ref="C4:C5"/>
    <mergeCell ref="D4:D5"/>
  </mergeCells>
  <printOptions horizontalCentered="1"/>
  <pageMargins left="0.551181102362205" right="0.38" top="0.551181102362205" bottom="0.56" header="0.511811023622047" footer="0.511811023622047"/>
  <pageSetup paperSize="9" scale="46" orientation="portrait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1"/>
  <sheetViews>
    <sheetView showGridLines="0" showZeros="0" zoomScaleSheetLayoutView="60" topLeftCell="A20" workbookViewId="0">
      <selection activeCell="C51" sqref="C51"/>
    </sheetView>
  </sheetViews>
  <sheetFormatPr defaultColWidth="9.16666666666667" defaultRowHeight="12.75" customHeight="1" outlineLevelCol="6"/>
  <cols>
    <col min="1" max="3" width="7" style="24" customWidth="1"/>
    <col min="4" max="4" width="50.1666666666667" style="24" customWidth="1"/>
    <col min="5" max="7" width="14.5" style="24" customWidth="1"/>
    <col min="8" max="16384" width="9.16666666666667" style="24"/>
  </cols>
  <sheetData>
    <row r="1" ht="28.5" customHeight="1" spans="1:7">
      <c r="A1" s="25" t="s">
        <v>39</v>
      </c>
      <c r="B1" s="25"/>
      <c r="C1" s="25"/>
      <c r="D1" s="25"/>
      <c r="E1" s="25"/>
      <c r="F1" s="25"/>
      <c r="G1" s="25"/>
    </row>
    <row r="2" s="23" customFormat="1" ht="15" spans="7:7">
      <c r="G2" s="26" t="s">
        <v>1</v>
      </c>
    </row>
    <row r="3" s="23" customFormat="1" ht="24" customHeight="1" spans="1:7">
      <c r="A3" s="27" t="s">
        <v>40</v>
      </c>
      <c r="B3" s="28"/>
      <c r="C3" s="29"/>
      <c r="D3" s="30" t="s">
        <v>41</v>
      </c>
      <c r="E3" s="31" t="s">
        <v>5</v>
      </c>
      <c r="F3" s="31"/>
      <c r="G3" s="32"/>
    </row>
    <row r="4" s="23" customFormat="1" ht="24" customHeight="1" spans="1:7">
      <c r="A4" s="31" t="s">
        <v>42</v>
      </c>
      <c r="B4" s="31" t="s">
        <v>43</v>
      </c>
      <c r="C4" s="31" t="s">
        <v>44</v>
      </c>
      <c r="D4" s="33"/>
      <c r="E4" s="31" t="s">
        <v>45</v>
      </c>
      <c r="F4" s="31" t="s">
        <v>46</v>
      </c>
      <c r="G4" s="31" t="s">
        <v>47</v>
      </c>
    </row>
    <row r="5" s="23" customFormat="1" ht="24" customHeight="1" spans="1:7">
      <c r="A5" s="31"/>
      <c r="B5" s="31"/>
      <c r="C5" s="31"/>
      <c r="D5" s="33" t="s">
        <v>45</v>
      </c>
      <c r="E5" s="34">
        <f>SUM(F5:G5)</f>
        <v>401.68</v>
      </c>
      <c r="F5" s="34">
        <f>F6+F14+F20+F29</f>
        <v>197.68</v>
      </c>
      <c r="G5" s="34">
        <f>G6+G14+G20+G29</f>
        <v>204</v>
      </c>
    </row>
    <row r="6" s="23" customFormat="1" ht="24" customHeight="1" spans="1:7">
      <c r="A6" s="35">
        <v>201</v>
      </c>
      <c r="B6" s="36"/>
      <c r="C6" s="36"/>
      <c r="D6" s="37" t="s">
        <v>48</v>
      </c>
      <c r="E6" s="38">
        <f>E7</f>
        <v>356.48</v>
      </c>
      <c r="F6" s="38">
        <f>F7</f>
        <v>152.48</v>
      </c>
      <c r="G6" s="38">
        <f>G7</f>
        <v>204</v>
      </c>
    </row>
    <row r="7" s="23" customFormat="1" ht="24" customHeight="1" spans="1:7">
      <c r="A7" s="35"/>
      <c r="B7" s="36">
        <v>5</v>
      </c>
      <c r="C7" s="36"/>
      <c r="D7" s="37" t="s">
        <v>49</v>
      </c>
      <c r="E7" s="38">
        <f>SUM(E8:E12)</f>
        <v>356.48</v>
      </c>
      <c r="F7" s="38">
        <f>SUM(F8:F12)</f>
        <v>152.48</v>
      </c>
      <c r="G7" s="38">
        <f>SUM(G8:G12)</f>
        <v>204</v>
      </c>
    </row>
    <row r="8" s="23" customFormat="1" ht="24" customHeight="1" spans="1:7">
      <c r="A8" s="35"/>
      <c r="B8" s="36"/>
      <c r="C8" s="36">
        <v>1</v>
      </c>
      <c r="D8" s="37" t="s">
        <v>50</v>
      </c>
      <c r="E8" s="39">
        <v>152.48</v>
      </c>
      <c r="F8" s="39">
        <v>152.48</v>
      </c>
      <c r="G8" s="39"/>
    </row>
    <row r="9" s="23" customFormat="1" ht="24" customHeight="1" spans="1:7">
      <c r="A9" s="35"/>
      <c r="B9" s="36"/>
      <c r="C9" s="36">
        <v>2</v>
      </c>
      <c r="D9" s="37" t="s">
        <v>51</v>
      </c>
      <c r="E9" s="40">
        <v>18</v>
      </c>
      <c r="F9" s="40"/>
      <c r="G9" s="40">
        <v>18</v>
      </c>
    </row>
    <row r="10" s="23" customFormat="1" ht="24" customHeight="1" spans="1:7">
      <c r="A10" s="35"/>
      <c r="B10" s="36"/>
      <c r="C10" s="36">
        <v>5</v>
      </c>
      <c r="D10" s="37" t="s">
        <v>52</v>
      </c>
      <c r="E10" s="40">
        <v>40</v>
      </c>
      <c r="F10" s="40"/>
      <c r="G10" s="40">
        <v>40</v>
      </c>
    </row>
    <row r="11" s="23" customFormat="1" ht="24" customHeight="1" spans="1:7">
      <c r="A11" s="35"/>
      <c r="B11" s="36"/>
      <c r="C11" s="36">
        <v>7</v>
      </c>
      <c r="D11" s="37" t="s">
        <v>53</v>
      </c>
      <c r="E11" s="40">
        <v>100</v>
      </c>
      <c r="F11" s="40"/>
      <c r="G11" s="40">
        <v>100</v>
      </c>
    </row>
    <row r="12" s="23" customFormat="1" ht="24" customHeight="1" spans="1:7">
      <c r="A12" s="35"/>
      <c r="B12" s="36"/>
      <c r="C12" s="36">
        <v>8</v>
      </c>
      <c r="D12" s="37" t="s">
        <v>54</v>
      </c>
      <c r="E12" s="40">
        <v>46</v>
      </c>
      <c r="F12" s="40"/>
      <c r="G12" s="40">
        <v>46</v>
      </c>
    </row>
    <row r="13" s="23" customFormat="1" ht="24" customHeight="1" spans="1:7">
      <c r="A13" s="41"/>
      <c r="B13" s="42"/>
      <c r="C13" s="42"/>
      <c r="D13" s="43"/>
      <c r="E13" s="40"/>
      <c r="F13" s="40"/>
      <c r="G13" s="40"/>
    </row>
    <row r="14" s="23" customFormat="1" ht="24" customHeight="1" spans="1:7">
      <c r="A14" s="41">
        <v>208</v>
      </c>
      <c r="B14" s="42"/>
      <c r="C14" s="42"/>
      <c r="D14" s="44" t="s">
        <v>55</v>
      </c>
      <c r="E14" s="40">
        <f>E15+E17</f>
        <v>16.45</v>
      </c>
      <c r="F14" s="40">
        <f>F15+F17</f>
        <v>16.45</v>
      </c>
      <c r="G14" s="40"/>
    </row>
    <row r="15" s="23" customFormat="1" ht="24" customHeight="1" spans="1:7">
      <c r="A15" s="41"/>
      <c r="B15" s="42" t="s">
        <v>56</v>
      </c>
      <c r="C15" s="42"/>
      <c r="D15" s="44" t="s">
        <v>57</v>
      </c>
      <c r="E15" s="40">
        <f>E16</f>
        <v>16.31</v>
      </c>
      <c r="F15" s="40">
        <f>F16</f>
        <v>16.31</v>
      </c>
      <c r="G15" s="40"/>
    </row>
    <row r="16" s="23" customFormat="1" ht="24" customHeight="1" spans="1:7">
      <c r="A16" s="41"/>
      <c r="B16" s="42"/>
      <c r="C16" s="42">
        <v>1</v>
      </c>
      <c r="D16" s="44" t="s">
        <v>58</v>
      </c>
      <c r="E16" s="40">
        <v>16.31</v>
      </c>
      <c r="F16" s="40">
        <v>16.31</v>
      </c>
      <c r="G16" s="40"/>
    </row>
    <row r="17" s="23" customFormat="1" ht="24" customHeight="1" spans="1:7">
      <c r="A17" s="41"/>
      <c r="B17" s="42">
        <v>99</v>
      </c>
      <c r="C17" s="42"/>
      <c r="D17" s="43" t="s">
        <v>59</v>
      </c>
      <c r="E17" s="40">
        <f>E18</f>
        <v>0.14</v>
      </c>
      <c r="F17" s="40">
        <f>F18</f>
        <v>0.14</v>
      </c>
      <c r="G17" s="40"/>
    </row>
    <row r="18" s="23" customFormat="1" ht="24" customHeight="1" spans="1:7">
      <c r="A18" s="41"/>
      <c r="B18" s="42"/>
      <c r="C18" s="42">
        <v>1</v>
      </c>
      <c r="D18" s="43" t="s">
        <v>20</v>
      </c>
      <c r="E18" s="40">
        <v>0.14</v>
      </c>
      <c r="F18" s="40">
        <v>0.14</v>
      </c>
      <c r="G18" s="40"/>
    </row>
    <row r="19" s="23" customFormat="1" ht="24" customHeight="1" spans="1:7">
      <c r="A19" s="41"/>
      <c r="B19" s="42"/>
      <c r="C19" s="42"/>
      <c r="D19" s="43"/>
      <c r="E19" s="40"/>
      <c r="F19" s="40"/>
      <c r="G19" s="40"/>
    </row>
    <row r="20" s="23" customFormat="1" ht="24" customHeight="1" spans="1:7">
      <c r="A20" s="41">
        <v>210</v>
      </c>
      <c r="B20" s="42"/>
      <c r="C20" s="42"/>
      <c r="D20" s="44" t="s">
        <v>60</v>
      </c>
      <c r="E20" s="40">
        <f>E21+E26</f>
        <v>16.04</v>
      </c>
      <c r="F20" s="40">
        <f>F21+F26</f>
        <v>16.04</v>
      </c>
      <c r="G20" s="40"/>
    </row>
    <row r="21" s="23" customFormat="1" ht="24" customHeight="1" spans="1:7">
      <c r="A21" s="45"/>
      <c r="B21" s="46" t="s">
        <v>56</v>
      </c>
      <c r="C21" s="46"/>
      <c r="D21" s="44" t="s">
        <v>61</v>
      </c>
      <c r="E21" s="40">
        <f>SUM(E22:E25)</f>
        <v>14.77</v>
      </c>
      <c r="F21" s="40">
        <f>SUM(F22:F25)</f>
        <v>14.77</v>
      </c>
      <c r="G21" s="40"/>
    </row>
    <row r="22" s="23" customFormat="1" ht="24" customHeight="1" spans="1:7">
      <c r="A22" s="45"/>
      <c r="B22" s="46"/>
      <c r="C22" s="46">
        <v>1</v>
      </c>
      <c r="D22" s="44" t="s">
        <v>62</v>
      </c>
      <c r="E22" s="40">
        <v>11.01</v>
      </c>
      <c r="F22" s="40">
        <v>11.01</v>
      </c>
      <c r="G22" s="40"/>
    </row>
    <row r="23" s="23" customFormat="1" ht="24" customHeight="1" spans="1:7">
      <c r="A23" s="45"/>
      <c r="B23" s="46"/>
      <c r="C23" s="46">
        <v>2</v>
      </c>
      <c r="D23" s="44" t="s">
        <v>63</v>
      </c>
      <c r="E23" s="40">
        <v>0.72</v>
      </c>
      <c r="F23" s="40">
        <v>0.72</v>
      </c>
      <c r="G23" s="40"/>
    </row>
    <row r="24" s="23" customFormat="1" ht="24" customHeight="1" spans="1:7">
      <c r="A24" s="45"/>
      <c r="B24" s="46"/>
      <c r="C24" s="46">
        <v>3</v>
      </c>
      <c r="D24" s="44" t="s">
        <v>64</v>
      </c>
      <c r="E24" s="40">
        <v>2.72</v>
      </c>
      <c r="F24" s="40">
        <v>2.72</v>
      </c>
      <c r="G24" s="40"/>
    </row>
    <row r="25" s="23" customFormat="1" ht="24" customHeight="1" spans="1:7">
      <c r="A25" s="45"/>
      <c r="B25" s="46"/>
      <c r="C25" s="46">
        <v>99</v>
      </c>
      <c r="D25" s="44" t="s">
        <v>65</v>
      </c>
      <c r="E25" s="38">
        <v>0.32</v>
      </c>
      <c r="F25" s="38">
        <v>0.32</v>
      </c>
      <c r="G25" s="38"/>
    </row>
    <row r="26" s="23" customFormat="1" ht="24" customHeight="1" spans="1:7">
      <c r="A26" s="45"/>
      <c r="B26" s="46">
        <v>99</v>
      </c>
      <c r="C26" s="46"/>
      <c r="D26" s="43" t="s">
        <v>66</v>
      </c>
      <c r="E26" s="40">
        <f>E27</f>
        <v>1.27</v>
      </c>
      <c r="F26" s="40">
        <f>F27</f>
        <v>1.27</v>
      </c>
      <c r="G26" s="40"/>
    </row>
    <row r="27" s="23" customFormat="1" ht="24" customHeight="1" spans="1:7">
      <c r="A27" s="45"/>
      <c r="B27" s="46"/>
      <c r="C27" s="46">
        <v>1</v>
      </c>
      <c r="D27" s="43" t="s">
        <v>28</v>
      </c>
      <c r="E27" s="40">
        <v>1.27</v>
      </c>
      <c r="F27" s="40">
        <v>1.27</v>
      </c>
      <c r="G27" s="40"/>
    </row>
    <row r="28" s="23" customFormat="1" ht="24" customHeight="1" spans="1:7">
      <c r="A28" s="45"/>
      <c r="B28" s="46"/>
      <c r="C28" s="46"/>
      <c r="D28" s="43"/>
      <c r="E28" s="40"/>
      <c r="F28" s="40"/>
      <c r="G28" s="40"/>
    </row>
    <row r="29" s="23" customFormat="1" ht="24" customHeight="1" spans="1:7">
      <c r="A29" s="45">
        <v>221</v>
      </c>
      <c r="B29" s="46"/>
      <c r="C29" s="46"/>
      <c r="D29" s="44" t="s">
        <v>67</v>
      </c>
      <c r="E29" s="38">
        <f>E30</f>
        <v>12.71</v>
      </c>
      <c r="F29" s="38">
        <f>F30</f>
        <v>12.71</v>
      </c>
      <c r="G29" s="38"/>
    </row>
    <row r="30" s="23" customFormat="1" ht="24" customHeight="1" spans="1:7">
      <c r="A30" s="45"/>
      <c r="B30" s="46">
        <v>2</v>
      </c>
      <c r="C30" s="46"/>
      <c r="D30" s="47" t="s">
        <v>68</v>
      </c>
      <c r="E30" s="40">
        <f>E31</f>
        <v>12.71</v>
      </c>
      <c r="F30" s="40">
        <f>F31</f>
        <v>12.71</v>
      </c>
      <c r="G30" s="40"/>
    </row>
    <row r="31" s="23" customFormat="1" ht="24" customHeight="1" spans="1:7">
      <c r="A31" s="45"/>
      <c r="B31" s="46"/>
      <c r="C31" s="46">
        <v>1</v>
      </c>
      <c r="D31" s="47" t="s">
        <v>69</v>
      </c>
      <c r="E31" s="40">
        <v>12.71</v>
      </c>
      <c r="F31" s="40">
        <v>12.71</v>
      </c>
      <c r="G31" s="40"/>
    </row>
  </sheetData>
  <mergeCells count="4">
    <mergeCell ref="A1:G1"/>
    <mergeCell ref="A3:C3"/>
    <mergeCell ref="E3:G3"/>
    <mergeCell ref="D3:D4"/>
  </mergeCells>
  <printOptions horizontalCentered="1"/>
  <pageMargins left="0.47" right="0.37" top="0.62" bottom="0.6" header="0.511811023622047" footer="0.511811023622047"/>
  <pageSetup paperSize="9" orientation="portrait" horizontalDpi="600" vertic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H11"/>
  <sheetViews>
    <sheetView zoomScaleSheetLayoutView="60" workbookViewId="0">
      <selection activeCell="K4" sqref="K4"/>
    </sheetView>
  </sheetViews>
  <sheetFormatPr defaultColWidth="8.66666666666667" defaultRowHeight="12" outlineLevelCol="7"/>
  <cols>
    <col min="4" max="4" width="32.6666666666667" customWidth="1"/>
    <col min="5" max="5" width="14.6666666666667" customWidth="1"/>
    <col min="7" max="7" width="10.8333333333333" customWidth="1"/>
    <col min="8" max="8" width="11.3333333333333" customWidth="1"/>
  </cols>
  <sheetData>
    <row r="2" ht="25.5" spans="1:8">
      <c r="A2" s="11" t="s">
        <v>70</v>
      </c>
      <c r="B2" s="11"/>
      <c r="C2" s="11"/>
      <c r="D2" s="11"/>
      <c r="E2" s="11"/>
      <c r="F2" s="11"/>
      <c r="G2" s="11"/>
      <c r="H2" s="11"/>
    </row>
    <row r="3" spans="1:8">
      <c r="A3" s="12" t="s">
        <v>1</v>
      </c>
      <c r="B3" s="12"/>
      <c r="C3" s="12"/>
      <c r="D3" s="12"/>
      <c r="E3" s="12"/>
      <c r="F3" s="12"/>
      <c r="G3" s="12"/>
      <c r="H3" s="12"/>
    </row>
    <row r="4" ht="45" customHeight="1" spans="1:8">
      <c r="A4" s="13" t="s">
        <v>40</v>
      </c>
      <c r="B4" s="13"/>
      <c r="C4" s="13"/>
      <c r="D4" s="13" t="s">
        <v>41</v>
      </c>
      <c r="E4" s="14" t="s">
        <v>71</v>
      </c>
      <c r="F4" s="15" t="s">
        <v>72</v>
      </c>
      <c r="G4" s="16"/>
      <c r="H4" s="17"/>
    </row>
    <row r="5" ht="30" customHeight="1" spans="1:8">
      <c r="A5" s="13" t="s">
        <v>42</v>
      </c>
      <c r="B5" s="13" t="s">
        <v>43</v>
      </c>
      <c r="C5" s="13" t="s">
        <v>44</v>
      </c>
      <c r="D5" s="13"/>
      <c r="E5" s="18"/>
      <c r="F5" s="19" t="s">
        <v>45</v>
      </c>
      <c r="G5" s="19" t="s">
        <v>46</v>
      </c>
      <c r="H5" s="19" t="s">
        <v>47</v>
      </c>
    </row>
    <row r="6" ht="30" customHeight="1" spans="1:8">
      <c r="A6" s="13"/>
      <c r="B6" s="13"/>
      <c r="C6" s="13"/>
      <c r="D6" s="13" t="s">
        <v>45</v>
      </c>
      <c r="E6" s="19"/>
      <c r="F6" s="19"/>
      <c r="G6" s="19"/>
      <c r="H6" s="19"/>
    </row>
    <row r="7" ht="30" customHeight="1" spans="1:8">
      <c r="A7" s="13">
        <v>208</v>
      </c>
      <c r="B7" s="13"/>
      <c r="C7" s="13"/>
      <c r="D7" s="20" t="s">
        <v>55</v>
      </c>
      <c r="E7" s="19"/>
      <c r="F7" s="19"/>
      <c r="G7" s="19"/>
      <c r="H7" s="19"/>
    </row>
    <row r="8" ht="30" customHeight="1" spans="1:8">
      <c r="A8" s="13"/>
      <c r="B8" s="13">
        <v>22</v>
      </c>
      <c r="C8" s="13"/>
      <c r="D8" s="21" t="s">
        <v>73</v>
      </c>
      <c r="E8" s="19"/>
      <c r="F8" s="19"/>
      <c r="G8" s="19"/>
      <c r="H8" s="19"/>
    </row>
    <row r="9" ht="30" customHeight="1" spans="1:8">
      <c r="A9" s="13"/>
      <c r="B9" s="13"/>
      <c r="C9" s="13">
        <v>1</v>
      </c>
      <c r="D9" s="21" t="s">
        <v>74</v>
      </c>
      <c r="E9" s="19"/>
      <c r="F9" s="19"/>
      <c r="G9" s="19"/>
      <c r="H9" s="19"/>
    </row>
    <row r="10" ht="30" customHeight="1" spans="1:8">
      <c r="A10" s="13"/>
      <c r="B10" s="13"/>
      <c r="C10" s="13"/>
      <c r="D10" s="13" t="s">
        <v>75</v>
      </c>
      <c r="E10" s="19"/>
      <c r="F10" s="19"/>
      <c r="G10" s="19"/>
      <c r="H10" s="19"/>
    </row>
    <row r="11" spans="1:1">
      <c r="A11" s="22" t="s">
        <v>76</v>
      </c>
    </row>
  </sheetData>
  <mergeCells count="4">
    <mergeCell ref="A2:H2"/>
    <mergeCell ref="A3:H3"/>
    <mergeCell ref="F4:H4"/>
    <mergeCell ref="E4:E5"/>
  </mergeCells>
  <pageMargins left="0.7" right="0.7" top="0.75" bottom="0.75" header="0.3" footer="0.3"/>
  <pageSetup paperSize="9" orientation="portrait" horizont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9"/>
  <sheetViews>
    <sheetView showGridLines="0" zoomScaleSheetLayoutView="60" workbookViewId="0">
      <selection activeCell="A2" sqref="A2:B10"/>
    </sheetView>
  </sheetViews>
  <sheetFormatPr defaultColWidth="8.66666666666667" defaultRowHeight="12" outlineLevelCol="1"/>
  <cols>
    <col min="1" max="1" width="90.6666666666667" customWidth="1"/>
    <col min="2" max="2" width="29" customWidth="1"/>
  </cols>
  <sheetData>
    <row r="1" ht="13.5" spans="1:1">
      <c r="A1" s="1"/>
    </row>
    <row r="2" ht="35.25" customHeight="1" spans="1:2">
      <c r="A2" s="2" t="s">
        <v>77</v>
      </c>
      <c r="B2" s="2"/>
    </row>
    <row r="3" ht="33.75" customHeight="1" spans="1:2">
      <c r="A3" s="3"/>
      <c r="B3" s="4" t="s">
        <v>1</v>
      </c>
    </row>
    <row r="4" ht="28.5" customHeight="1" spans="1:2">
      <c r="A4" s="5" t="s">
        <v>78</v>
      </c>
      <c r="B4" s="5" t="s">
        <v>5</v>
      </c>
    </row>
    <row r="5" ht="28.5" customHeight="1" spans="1:2">
      <c r="A5" s="5" t="s">
        <v>79</v>
      </c>
      <c r="B5" s="6">
        <v>16</v>
      </c>
    </row>
    <row r="6" ht="30" customHeight="1" spans="1:2">
      <c r="A6" s="7" t="s">
        <v>80</v>
      </c>
      <c r="B6" s="6">
        <v>0</v>
      </c>
    </row>
    <row r="7" ht="29.25" customHeight="1" spans="1:2">
      <c r="A7" s="7" t="s">
        <v>81</v>
      </c>
      <c r="B7" s="6">
        <v>5</v>
      </c>
    </row>
    <row r="8" ht="28.5" customHeight="1" spans="1:2">
      <c r="A8" s="7" t="s">
        <v>82</v>
      </c>
      <c r="B8" s="6">
        <v>11</v>
      </c>
    </row>
    <row r="9" ht="30" customHeight="1" spans="1:2">
      <c r="A9" s="7" t="s">
        <v>83</v>
      </c>
      <c r="B9" s="6">
        <v>11</v>
      </c>
    </row>
    <row r="10" ht="29.25" customHeight="1" spans="1:2">
      <c r="A10" s="8" t="s">
        <v>84</v>
      </c>
      <c r="B10" s="6">
        <v>0</v>
      </c>
    </row>
    <row r="11" ht="39.75" customHeight="1" spans="1:2">
      <c r="A11" s="9" t="s">
        <v>85</v>
      </c>
      <c r="B11" s="10"/>
    </row>
    <row r="12" ht="24.75" customHeight="1"/>
    <row r="13" ht="24.75" customHeight="1"/>
    <row r="14" ht="24.75" customHeight="1"/>
    <row r="15" ht="24.75" customHeight="1"/>
    <row r="16" ht="24.75" customHeight="1"/>
    <row r="17" ht="24.75" customHeight="1"/>
    <row r="18" ht="24.75" customHeight="1"/>
    <row r="19" ht="24.75" customHeight="1"/>
  </sheetData>
  <mergeCells count="2">
    <mergeCell ref="A2:B2"/>
    <mergeCell ref="A11:B11"/>
  </mergeCells>
  <pageMargins left="0.7" right="0.7" top="0.75" bottom="0.75" header="0.3" footer="0.3"/>
  <pageSetup paperSize="9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2015年收支预算总表</vt:lpstr>
      <vt:lpstr>2015年财政拨款支出表</vt:lpstr>
      <vt:lpstr>2015年政府性基金</vt:lpstr>
      <vt:lpstr>2015年三公经费预算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木马</cp:lastModifiedBy>
  <dcterms:created xsi:type="dcterms:W3CDTF">2010-11-30T02:24:00Z</dcterms:created>
  <cp:lastPrinted>2015-01-21T06:46:00Z</cp:lastPrinted>
  <dcterms:modified xsi:type="dcterms:W3CDTF">2021-09-11T04:47:03Z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52732E76F9BB4CF4B42B4891F0D09E97</vt:lpwstr>
  </property>
  <property fmtid="{D5CDD505-2E9C-101B-9397-08002B2CF9AE}" pid="3" name="KSOProductBuildVer">
    <vt:lpwstr>2052-11.1.0.10700</vt:lpwstr>
  </property>
</Properties>
</file>