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98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低费免费）" sheetId="15" r:id="rId12"/>
    <sheet name=" 12项目绩效目标表（老年人活动经费）" sheetId="16" r:id="rId13"/>
    <sheet name="13项目绩效目标（群众体育" sheetId="17" r:id="rId14"/>
    <sheet name="14项目绩效目标表（体育竞赛类）" sheetId="18" r:id="rId15"/>
    <sheet name="15项目绩效目标表（体育设施）" sheetId="19" r:id="rId16"/>
    <sheet name="16项目绩效目标表（物业）" sheetId="20" r:id="rId17"/>
  </sheets>
  <definedNames>
    <definedName name="_xlnm._FilterDatabase" localSheetId="0" hidden="1">'2018-2019对比表 '!$A$4:$I$258</definedName>
    <definedName name="_xlnm.Print_Area" localSheetId="1">'1 财政拨款收支总表'!$A$1:$G$40</definedName>
    <definedName name="_xlnm.Print_Area" localSheetId="2">'2 一般公共预算支出'!$A$1:$E$31</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部门收支总表'!$A$1:$D$40</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8" i="6"/>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7"/>
  <c r="D40" i="9" l="1"/>
  <c r="B37"/>
  <c r="B40" i="4"/>
  <c r="G38"/>
  <c r="G40" s="1"/>
  <c r="F38"/>
  <c r="F40" s="1"/>
  <c r="E38"/>
  <c r="E40" l="1"/>
  <c r="D38"/>
  <c r="D40" s="1"/>
</calcChain>
</file>

<file path=xl/sharedStrings.xml><?xml version="1.0" encoding="utf-8"?>
<sst xmlns="http://schemas.openxmlformats.org/spreadsheetml/2006/main" count="2075" uniqueCount="741">
  <si>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</si>
  <si>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</si>
  <si>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</si>
  <si>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</si>
  <si>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</si>
  <si>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</si>
  <si>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</si>
  <si>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</si>
  <si>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</si>
  <si>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</si>
  <si>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</si>
  <si>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</si>
  <si>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</si>
  <si>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</si>
  <si>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</si>
  <si>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</si>
  <si>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</si>
  <si>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</si>
  <si>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</si>
  <si>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</si>
  <si>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</si>
  <si>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</si>
  <si>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</si>
  <si>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</si>
  <si>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</si>
  <si>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</si>
  <si>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</si>
  <si>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</si>
  <si>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</si>
  <si>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</si>
  <si>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</si>
  <si>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</si>
  <si>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</si>
  <si>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</si>
  <si>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</si>
  <si>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</si>
  <si>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</si>
  <si>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</si>
  <si>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</si>
  <si>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</si>
  <si>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</si>
  <si>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</si>
  <si>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</si>
  <si>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</si>
  <si>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</si>
  <si>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</si>
  <si>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</si>
  <si>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</si>
  <si>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</si>
  <si>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</si>
  <si>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</si>
  <si>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</si>
  <si>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</si>
  <si>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</si>
  <si>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</si>
  <si>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</si>
  <si>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</si>
  <si>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</si>
  <si>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</si>
  <si>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</si>
  <si>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</si>
  <si>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</si>
  <si>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</si>
  <si>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</si>
  <si>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</si>
  <si>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</si>
  <si>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</si>
  <si>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</si>
  <si>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</si>
  <si>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</si>
  <si>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</si>
  <si>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</si>
  <si>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</si>
  <si>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</si>
  <si>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</si>
  <si>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</si>
  <si>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</si>
  <si>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</si>
  <si>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</si>
  <si>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</si>
  <si>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</si>
  <si>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</si>
  <si>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</si>
  <si>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</si>
  <si>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</si>
  <si>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</si>
  <si>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</si>
  <si>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</si>
  <si>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</si>
  <si>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</si>
  <si>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</si>
  <si>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</si>
  <si>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</si>
  <si>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</si>
  <si>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</si>
  <si>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</si>
  <si>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</si>
  <si>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</si>
  <si>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</si>
  <si>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</si>
  <si>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</si>
  <si>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</si>
  <si>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</si>
  <si>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</si>
  <si>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</si>
  <si>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</si>
  <si>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</si>
  <si>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</si>
  <si>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</si>
  <si>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</si>
  <si>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</si>
  <si>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</si>
  <si>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</si>
  <si>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</si>
  <si>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</si>
  <si>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</si>
  <si>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</si>
  <si>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</si>
  <si>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</si>
  <si>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</si>
  <si>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</si>
  <si>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</si>
  <si>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</si>
  <si>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</si>
  <si>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</si>
  <si>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</si>
  <si>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</si>
  <si>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</si>
  <si>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</si>
  <si>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</si>
  <si>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</si>
  <si>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</si>
  <si>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</si>
  <si>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</si>
  <si>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</si>
  <si>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</si>
  <si>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</si>
  <si>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</si>
  <si>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</si>
  <si>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</si>
  <si>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</si>
  <si>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</si>
  <si>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</si>
  <si>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</si>
  <si>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</si>
  <si>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</si>
  <si>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</si>
  <si>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</si>
  <si>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</si>
  <si>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</si>
  <si>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</si>
  <si>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</si>
  <si>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</si>
  <si>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</si>
  <si>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</si>
  <si>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</si>
  <si>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</si>
  <si>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</si>
  <si>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</si>
  <si>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</si>
  <si>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</si>
  <si>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</si>
  <si>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</si>
  <si>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</si>
  <si>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</si>
  <si>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</si>
  <si>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</si>
  <si>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</si>
  <si>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</si>
  <si>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</si>
  <si>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</si>
  <si>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</si>
  <si>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</si>
  <si>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</si>
  <si>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</si>
  <si>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</si>
  <si>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</si>
  <si>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</si>
  <si>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</si>
  <si>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</si>
  <si>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</si>
  <si>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</si>
  <si>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</si>
  <si>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</si>
  <si>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</si>
  <si>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</si>
  <si>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</si>
  <si>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</si>
  <si>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</si>
  <si>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</si>
  <si>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</si>
  <si>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</si>
  <si>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</si>
  <si>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</si>
  <si>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</si>
  <si>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</si>
  <si>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</si>
  <si>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</si>
  <si>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</si>
  <si>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</si>
  <si>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</si>
  <si>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</si>
  <si>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</si>
  <si>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</si>
  <si>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</si>
  <si>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</si>
  <si>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</si>
  <si>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</si>
  <si>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</si>
  <si>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</si>
  <si>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</si>
  <si>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</si>
  <si>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</si>
  <si>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</si>
  <si>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</si>
  <si>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</si>
  <si>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</si>
  <si>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</si>
  <si>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</si>
  <si>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</si>
  <si>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</si>
  <si>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</si>
  <si>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</si>
  <si>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</si>
  <si>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</si>
  <si>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</si>
  <si>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</si>
  <si>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</si>
  <si>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</si>
  <si>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</si>
  <si>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</si>
  <si>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</si>
  <si>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</si>
  <si>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</si>
  <si>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</si>
  <si>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</si>
  <si>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</si>
  <si>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</si>
  <si>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</si>
  <si>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</si>
  <si>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</si>
  <si>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</si>
  <si>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</si>
  <si>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</si>
  <si>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</si>
  <si>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</si>
  <si>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</si>
  <si>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</si>
  <si>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</si>
  <si>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</si>
  <si>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</si>
  <si>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</si>
  <si>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</si>
  <si>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</si>
  <si>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</si>
  <si>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</si>
  <si>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</si>
  <si>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</si>
  <si>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</si>
  <si>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</si>
  <si>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</si>
  <si>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</si>
  <si>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</si>
  <si>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</si>
  <si>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</si>
  <si>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</si>
  <si>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</si>
  <si>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</si>
  <si>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</si>
  <si>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</si>
  <si>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</si>
  <si>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</si>
  <si>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</si>
  <si>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</si>
  <si>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</si>
  <si>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</si>
  <si>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</si>
  <si>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</si>
  <si>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</si>
  <si>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</si>
  <si>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</si>
  <si>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</si>
  <si>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</si>
  <si>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</si>
  <si>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</si>
  <si>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</si>
  <si>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</si>
  <si>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</si>
  <si>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</si>
  <si>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</si>
  <si>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</si>
  <si>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</si>
  <si>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</si>
  <si>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</si>
  <si>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</si>
  <si>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</si>
  <si>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</si>
  <si>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</si>
  <si>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</si>
  <si>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</si>
  <si>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</si>
  <si>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</si>
  <si>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</si>
  <si>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</si>
  <si>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</si>
  <si>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</si>
  <si>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</si>
  <si>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</si>
  <si>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</si>
  <si>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</si>
  <si>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</si>
  <si>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</si>
  <si>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</si>
  <si>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</si>
  <si>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</si>
  <si>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</si>
  <si>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</si>
  <si>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</si>
  <si>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</si>
  <si>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</si>
  <si>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</si>
  <si>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</si>
  <si>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</si>
  <si>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</si>
  <si>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</si>
  <si>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</si>
  <si>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</si>
  <si>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</si>
  <si>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</si>
  <si>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</si>
  <si>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</si>
  <si>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功能分类科目</t>
  </si>
  <si>
    <t>2021年预算数</t>
  </si>
  <si>
    <t>科目编码</t>
  </si>
  <si>
    <t>科目名称</t>
  </si>
  <si>
    <t>小计</t>
  </si>
  <si>
    <t>基本支出</t>
  </si>
  <si>
    <t>项目支出</t>
  </si>
  <si>
    <t>备注：本表反映2021年当年一般公共预算财政拨款支出情况。</t>
  </si>
  <si>
    <t>附件3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</si>
  <si>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</si>
  <si>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</si>
  <si>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</si>
  <si>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</si>
  <si>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</si>
  <si>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</si>
  <si>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</si>
  <si>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</si>
  <si>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</si>
  <si>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</si>
  <si>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</si>
  <si>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</si>
  <si>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</si>
  <si>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</si>
  <si>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</si>
  <si>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</si>
  <si>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</si>
  <si>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</si>
  <si>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</si>
  <si>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</si>
  <si>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</si>
  <si>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</si>
  <si>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</si>
  <si>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</si>
  <si>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</si>
  <si>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</si>
  <si>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</si>
  <si>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</si>
  <si>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</si>
  <si>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</si>
  <si>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</si>
  <si>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</si>
  <si>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</si>
  <si>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</si>
  <si>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</si>
  <si>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</si>
  <si>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</si>
  <si>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</si>
  <si>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</si>
  <si>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</si>
  <si>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</si>
  <si>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</si>
  <si>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</si>
  <si>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</si>
  <si>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</si>
  <si>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</si>
  <si>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</si>
  <si>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</si>
  <si>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</si>
  <si>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</si>
  <si>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</si>
  <si>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</si>
  <si>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</si>
  <si>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</si>
  <si>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</si>
  <si>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</si>
  <si>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</si>
  <si>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</si>
  <si>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</si>
  <si>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</si>
  <si>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</si>
  <si>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</si>
  <si>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</si>
  <si>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</si>
  <si>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</si>
  <si>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</si>
  <si>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</si>
  <si>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</si>
  <si>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</si>
  <si>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</si>
  <si>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</si>
  <si>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</si>
  <si>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</si>
  <si>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</si>
  <si>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</si>
  <si>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</si>
  <si>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</si>
  <si>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</si>
  <si>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</si>
  <si>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</si>
  <si>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</si>
  <si>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</si>
  <si>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</si>
  <si>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</si>
  <si>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</si>
  <si>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</si>
  <si>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</si>
  <si>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</si>
  <si>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</si>
  <si>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</si>
  <si>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</si>
  <si>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</si>
  <si>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</si>
  <si>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</si>
  <si>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</si>
  <si>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</si>
  <si>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</si>
  <si>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</si>
  <si>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</si>
  <si>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</si>
  <si>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</si>
  <si>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</si>
  <si>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</si>
  <si>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</si>
  <si>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</si>
  <si>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</si>
  <si>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</si>
  <si>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2020年预算数</t>
  </si>
  <si>
    <t>因公出国（境）费</t>
  </si>
  <si>
    <t>公务用车购置及运行费</t>
  </si>
  <si>
    <t>公务接待费</t>
  </si>
  <si>
    <t>公务用车购置费</t>
  </si>
  <si>
    <t>公务用车运行费</t>
  </si>
  <si>
    <t>附件5</t>
  </si>
  <si>
    <t>本年政府性基金预算财政拨款支出</t>
  </si>
  <si>
    <t>（备注：本单位无政府性基金收支，故此表无数据。）</t>
  </si>
  <si>
    <t>附件6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</si>
  <si>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</si>
  <si>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</si>
  <si>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</si>
  <si>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</si>
  <si>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</si>
  <si>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</si>
  <si>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</si>
  <si>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</si>
  <si>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</si>
  <si>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</si>
  <si>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</si>
  <si>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</si>
  <si>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</si>
  <si>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</si>
  <si>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</si>
  <si>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</si>
  <si>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</si>
  <si>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</si>
  <si>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</si>
  <si>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</si>
  <si>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</si>
  <si>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</si>
  <si>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</si>
  <si>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货物类</t>
  </si>
  <si>
    <t>服务类</t>
  </si>
  <si>
    <t>工程类</t>
  </si>
  <si>
    <t>附件10</t>
  </si>
  <si>
    <t>部门（单位）名称</t>
  </si>
  <si>
    <t>部门预算支出总量</t>
  </si>
  <si>
    <t>其中：财政拨款</t>
  </si>
  <si>
    <t>当年整体绩效目标</t>
  </si>
  <si>
    <t>绩效指标</t>
  </si>
  <si>
    <t>指标名称</t>
  </si>
  <si>
    <t>指标权重</t>
  </si>
  <si>
    <t>计量单位</t>
  </si>
  <si>
    <t>指标性质</t>
  </si>
  <si>
    <t>指标值</t>
  </si>
  <si>
    <t>附件11</t>
  </si>
  <si>
    <t>项目名称</t>
  </si>
  <si>
    <t>项目主管部门</t>
  </si>
  <si>
    <t>当年预算</t>
  </si>
  <si>
    <t>项目概况</t>
  </si>
  <si>
    <t>项目立项依据</t>
  </si>
  <si>
    <t>项目年度目标</t>
  </si>
  <si>
    <t>一般公共服务支出</t>
  </si>
  <si>
    <t>外交支出</t>
  </si>
  <si>
    <t>国防支出</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</si>
  <si>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</si>
  <si>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</si>
  <si>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</si>
  <si>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</si>
  <si>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</si>
  <si>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</si>
  <si>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</si>
  <si>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</si>
  <si>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</si>
  <si>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</si>
  <si>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</si>
  <si>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</si>
  <si>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</si>
  <si>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</si>
  <si>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</si>
  <si>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</si>
  <si>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</si>
  <si>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</si>
  <si>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</si>
  <si>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</si>
  <si>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</si>
  <si>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</si>
  <si>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</si>
  <si>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</si>
  <si>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</si>
  <si>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</si>
  <si>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</si>
  <si>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重庆市南岸区体育发展中心财政拨款收支总表</t>
    <phoneticPr fontId="24" type="noConversion"/>
  </si>
  <si>
    <t xml:space="preserve"> </t>
  </si>
  <si>
    <t>总 计：</t>
  </si>
  <si>
    <t>936.37</t>
  </si>
  <si>
    <t>334.37</t>
  </si>
  <si>
    <t>602</t>
  </si>
  <si>
    <t>207</t>
  </si>
  <si>
    <t>888.59</t>
  </si>
  <si>
    <t>286.59</t>
  </si>
  <si>
    <t>20703</t>
  </si>
  <si>
    <t>体育</t>
  </si>
  <si>
    <t>2070304</t>
  </si>
  <si>
    <t>运动项目管理</t>
  </si>
  <si>
    <t>296.59</t>
  </si>
  <si>
    <t>10</t>
  </si>
  <si>
    <t>2070305</t>
  </si>
  <si>
    <t>体育竞赛</t>
  </si>
  <si>
    <t>80</t>
  </si>
  <si>
    <t>0</t>
  </si>
  <si>
    <t>2070307</t>
  </si>
  <si>
    <t>体育场馆</t>
  </si>
  <si>
    <t>192</t>
  </si>
  <si>
    <t>2070308</t>
  </si>
  <si>
    <t>群众体育</t>
  </si>
  <si>
    <t>180</t>
  </si>
  <si>
    <t>2070399</t>
  </si>
  <si>
    <t>其他体育支出</t>
  </si>
  <si>
    <t>140</t>
  </si>
  <si>
    <t>208</t>
  </si>
  <si>
    <t>24.86</t>
  </si>
  <si>
    <t>20805</t>
  </si>
  <si>
    <t>行政事业单位养老支出</t>
  </si>
  <si>
    <t>24.4</t>
  </si>
  <si>
    <t>2080502</t>
  </si>
  <si>
    <t>事业单位离退休</t>
  </si>
  <si>
    <t>2.1</t>
  </si>
  <si>
    <t>2080505</t>
  </si>
  <si>
    <t>机关事业单位基本养老保险缴费支出</t>
  </si>
  <si>
    <t>14.87</t>
  </si>
  <si>
    <t>2080506</t>
  </si>
  <si>
    <t>机关事业单位职业年金缴费支出</t>
  </si>
  <si>
    <t>7.43</t>
  </si>
  <si>
    <t>20899</t>
  </si>
  <si>
    <t>其他社会保障和就业支出</t>
  </si>
  <si>
    <t>2089999</t>
  </si>
  <si>
    <t>210</t>
  </si>
  <si>
    <t>11.77</t>
  </si>
  <si>
    <t>21011</t>
  </si>
  <si>
    <t>行政事业单位医疗</t>
  </si>
  <si>
    <t>11.49</t>
  </si>
  <si>
    <t>2101102</t>
  </si>
  <si>
    <t>事业单位医疗</t>
  </si>
  <si>
    <t>9.37</t>
  </si>
  <si>
    <t>2101199</t>
  </si>
  <si>
    <t>其他行政事业单位医疗支出</t>
  </si>
  <si>
    <t>2.12</t>
  </si>
  <si>
    <t>21099</t>
  </si>
  <si>
    <t>其他卫生健康支出</t>
  </si>
  <si>
    <t>2109999</t>
  </si>
  <si>
    <t>221</t>
  </si>
  <si>
    <t>11.15</t>
  </si>
  <si>
    <t>22102</t>
  </si>
  <si>
    <t>住房改革支出</t>
  </si>
  <si>
    <t>2210201</t>
  </si>
  <si>
    <t>住房公积金</t>
  </si>
  <si>
    <t>重庆市南岸区体育发展中心一般公共预算财政拨款支出预算表</t>
    <phoneticPr fontId="24" type="noConversion"/>
  </si>
  <si>
    <t>资本性支出</t>
  </si>
  <si>
    <t>31002</t>
  </si>
  <si>
    <t>办公设备购置</t>
  </si>
  <si>
    <t>31003</t>
  </si>
  <si>
    <t>专用设备购置</t>
  </si>
  <si>
    <t>重庆市南岸区体育发展中心一般公共预算财政拨款基本支出预算表</t>
    <phoneticPr fontId="24" type="noConversion"/>
  </si>
  <si>
    <t>303</t>
    <phoneticPr fontId="24" type="noConversion"/>
  </si>
  <si>
    <t>重庆市南岸区体育发展中心一般公共预算“三公”经费支出表</t>
    <phoneticPr fontId="24" type="noConversion"/>
  </si>
  <si>
    <t>重庆市南岸区体育发展中心部门收支总表</t>
    <phoneticPr fontId="24" type="noConversion"/>
  </si>
  <si>
    <t>重庆市南岸区体育发展中心部门收入总表</t>
    <phoneticPr fontId="24" type="noConversion"/>
  </si>
  <si>
    <t>重庆市南岸区体育发展中心部门支出总表</t>
    <phoneticPr fontId="24" type="noConversion"/>
  </si>
  <si>
    <t>重庆市南岸区体育发展中心政府性基金预算支出表</t>
    <phoneticPr fontId="24" type="noConversion"/>
  </si>
  <si>
    <t>总计</t>
    <phoneticPr fontId="24" type="noConversion"/>
  </si>
  <si>
    <t xml:space="preserve">总计 </t>
    <phoneticPr fontId="24" type="noConversion"/>
  </si>
  <si>
    <t>文化旅游体育与传媒支出</t>
    <phoneticPr fontId="24" type="noConversion"/>
  </si>
  <si>
    <r>
      <t xml:space="preserve"> </t>
    </r>
    <r>
      <rPr>
        <sz val="12"/>
        <rFont val="宋体"/>
        <family val="3"/>
        <charset val="134"/>
      </rPr>
      <t xml:space="preserve"> </t>
    </r>
    <r>
      <rPr>
        <sz val="12"/>
        <rFont val="宋体"/>
        <family val="3"/>
        <charset val="134"/>
      </rPr>
      <t>退休费</t>
    </r>
    <phoneticPr fontId="24" type="noConversion"/>
  </si>
  <si>
    <t>2021年项目绩效目标表</t>
    <phoneticPr fontId="24" type="noConversion"/>
  </si>
  <si>
    <t>江南体育中心场馆低费免费开放经费</t>
    <phoneticPr fontId="24" type="noConversion"/>
  </si>
  <si>
    <t>重庆市南岸区体育发展中心</t>
    <phoneticPr fontId="24" type="noConversion"/>
  </si>
  <si>
    <t>全民健身市08年北京奥运会后国家体育局提出的口号，是当前乃至最终体育发展的走向，在市体育局的指导下，近年来，场馆积极的开展免费、低费的全民健身活动，包括场馆所属户外公共区域及户外健身器材全年免费开放、每年8月8日全面免费向社会开放及场馆全年免费向公众提供基本公共服务包括举办公益性体育赛事活动及培训各不少于4次，开展体育健身技能培训不少于3000人次。</t>
    <phoneticPr fontId="24" type="noConversion"/>
  </si>
  <si>
    <t xml:space="preserve">根据市体育局《关于做好2020年重庆市大型体育场馆免费或低收费开放工作有关事宜的通知》（渝体〔2019〕422号）要求和规定。      </t>
    <phoneticPr fontId="24" type="noConversion"/>
  </si>
  <si>
    <t>1、组织开展好低费、免费开放的全民健身活动 2、丰富辖区居民生活。</t>
    <phoneticPr fontId="24" type="noConversion"/>
  </si>
  <si>
    <t>参加人数</t>
  </si>
  <si>
    <t>完成率</t>
  </si>
  <si>
    <t>定期组织</t>
  </si>
  <si>
    <t>按照计划控制成本支出</t>
  </si>
  <si>
    <t>提高群众全民健身参与度</t>
  </si>
  <si>
    <t>体育消费增长</t>
  </si>
  <si>
    <t>持续提高群众参与度</t>
  </si>
  <si>
    <t>群众满意度</t>
  </si>
  <si>
    <t>资金执行率</t>
  </si>
  <si>
    <t>无</t>
  </si>
  <si>
    <t>≥</t>
  </si>
  <si>
    <t>=</t>
  </si>
  <si>
    <t>1、260000人次以上 2、组织活动严格按照渝体[2019]422号文执行</t>
    <phoneticPr fontId="24" type="noConversion"/>
  </si>
  <si>
    <t>每月不少于22天</t>
    <phoneticPr fontId="24" type="noConversion"/>
  </si>
  <si>
    <t>提高群众全民健身参与度、群众身体素质提高</t>
    <phoneticPr fontId="24" type="noConversion"/>
  </si>
  <si>
    <t>长期性</t>
  </si>
  <si>
    <t>90%</t>
  </si>
  <si>
    <t>100%</t>
  </si>
  <si>
    <t>人</t>
  </si>
  <si>
    <t>人</t>
    <phoneticPr fontId="24" type="noConversion"/>
  </si>
  <si>
    <t>比率</t>
  </si>
  <si>
    <t>比率</t>
    <phoneticPr fontId="24" type="noConversion"/>
  </si>
  <si>
    <t>天</t>
    <phoneticPr fontId="24" type="noConversion"/>
  </si>
  <si>
    <t>元</t>
  </si>
  <si>
    <t>元</t>
    <phoneticPr fontId="24" type="noConversion"/>
  </si>
  <si>
    <t>年</t>
    <phoneticPr fontId="24" type="noConversion"/>
  </si>
  <si>
    <t>附件12</t>
    <phoneticPr fontId="31" type="noConversion"/>
  </si>
  <si>
    <t>老年人体育活动经费</t>
    <phoneticPr fontId="24" type="noConversion"/>
  </si>
  <si>
    <t xml:space="preserve">南岸区老体协是我区唯一半官方的民间体育协会组织，统领、协调全区老年人体育工作，丰富我区广大退职职工的业余体育生活，为创建和谐社会做出了贡献。      
   </t>
    <phoneticPr fontId="31" type="noConversion"/>
  </si>
  <si>
    <t xml:space="preserve">《渝体〔2016〕408号 》、《进一步加强新形势下老年体育工作的意见(1) 》      </t>
    <phoneticPr fontId="31" type="noConversion"/>
  </si>
  <si>
    <t>完成全年日常工作计划，为全区老年体育工作推荐打下了基础，老年体育工作满意率达到90%。</t>
    <phoneticPr fontId="31" type="noConversion"/>
  </si>
  <si>
    <t>老年人体育活动</t>
  </si>
  <si>
    <t>促进老年人的身体健康</t>
  </si>
  <si>
    <t>年底前举行活动</t>
  </si>
  <si>
    <t>经费控制</t>
  </si>
  <si>
    <t>老年人身体素质提高</t>
  </si>
  <si>
    <t>提高老年人身体素质</t>
  </si>
  <si>
    <t>老年人活动满意度</t>
  </si>
  <si>
    <t>80%</t>
  </si>
  <si>
    <t>年底前举行</t>
  </si>
  <si>
    <t>20万以内</t>
  </si>
  <si>
    <t>20%</t>
  </si>
  <si>
    <t>老年人体育活动至少四次</t>
    <phoneticPr fontId="31" type="noConversion"/>
  </si>
  <si>
    <t>次</t>
  </si>
  <si>
    <t>次</t>
    <phoneticPr fontId="31" type="noConversion"/>
  </si>
  <si>
    <t>比率</t>
    <phoneticPr fontId="31" type="noConversion"/>
  </si>
  <si>
    <t>年</t>
    <phoneticPr fontId="31" type="noConversion"/>
  </si>
  <si>
    <t>元</t>
    <phoneticPr fontId="31" type="noConversion"/>
  </si>
  <si>
    <t>附件13</t>
    <phoneticPr fontId="31" type="noConversion"/>
  </si>
  <si>
    <t>群众体育活动</t>
    <phoneticPr fontId="31" type="noConversion"/>
  </si>
  <si>
    <t>全民健身08年北京奥运会后国家体育局提出的口号，是当前乃至最终体育发展的走向，在市体育局的指导下，近年来，我区的全民健身活动始终走在全市前列。</t>
    <phoneticPr fontId="31" type="noConversion"/>
  </si>
  <si>
    <t>根据国务院和国家体育总局《关于加强体育产业》相关文件精神，结合我区全民健身活动开展情况，在市体育局的指导下，进一步加强全民健身，提高体育产业质量。</t>
    <phoneticPr fontId="31" type="noConversion"/>
  </si>
  <si>
    <t>组织开展好全民健身活动。丰富辖区居民生活。</t>
    <phoneticPr fontId="31" type="noConversion"/>
  </si>
  <si>
    <t>50000人次以上</t>
  </si>
  <si>
    <t>开展活动数量</t>
  </si>
  <si>
    <t>组织活动次数不少于300次</t>
  </si>
  <si>
    <t xml:space="preserve">完成率 </t>
  </si>
  <si>
    <t>85%</t>
  </si>
  <si>
    <t>参与率</t>
  </si>
  <si>
    <t>70%</t>
  </si>
  <si>
    <t xml:space="preserve">  每月不少于25次
</t>
  </si>
  <si>
    <t xml:space="preserve">提高群众全民健身参与度、群众身体素质提高
</t>
  </si>
  <si>
    <t>年</t>
    <phoneticPr fontId="31" type="noConversion"/>
  </si>
  <si>
    <t>附件14</t>
    <phoneticPr fontId="31" type="noConversion"/>
  </si>
  <si>
    <t>体育竞赛和青少年训练类</t>
    <phoneticPr fontId="31" type="noConversion"/>
  </si>
  <si>
    <t xml:space="preserve">保障各训练队伍的日常训练，加大对培养和输送专业体育后备人才的投入，提高我区的竞技体育水平      </t>
    <phoneticPr fontId="31" type="noConversion"/>
  </si>
  <si>
    <t xml:space="preserve">国家体育总局及市体育局关于竞技体育的相关文件      </t>
    <phoneticPr fontId="31" type="noConversion"/>
  </si>
  <si>
    <t>1、按签订的合同内容完成  2、参加全国U系列、市级锦标赛及与教委共同主办的青少年竞技比赛获全国U系列比赛金牌2枚、银牌5枚、铜牌3枚；锦标赛金牌80枚、银牌130枚、铜牌130枚，提高南岸区竞技水平 3.保障周边安全及卫生情况</t>
    <phoneticPr fontId="31" type="noConversion"/>
  </si>
  <si>
    <t>7872.15平方米</t>
  </si>
  <si>
    <t>完成7872.15平方米的草坪养护</t>
  </si>
  <si>
    <t>200人</t>
  </si>
  <si>
    <t>达到200人</t>
  </si>
  <si>
    <t>合同内容</t>
  </si>
  <si>
    <t>完成各项赛事参赛任务</t>
  </si>
  <si>
    <t>按合同时间完成</t>
  </si>
  <si>
    <t>一年</t>
  </si>
  <si>
    <t>满足足球、田径队伍专业训练</t>
  </si>
  <si>
    <t>提高竞技水平成绩</t>
  </si>
  <si>
    <t>每年</t>
  </si>
  <si>
    <t>按要求完成比赛任务</t>
  </si>
  <si>
    <t>青少年满意程度</t>
  </si>
  <si>
    <t>按时间要求完成管理工作</t>
    <phoneticPr fontId="31" type="noConversion"/>
  </si>
  <si>
    <t>平方米</t>
    <phoneticPr fontId="31" type="noConversion"/>
  </si>
  <si>
    <t>人</t>
    <phoneticPr fontId="31" type="noConversion"/>
  </si>
  <si>
    <t>月</t>
    <phoneticPr fontId="31" type="noConversion"/>
  </si>
  <si>
    <t>分</t>
    <phoneticPr fontId="31" type="noConversion"/>
  </si>
  <si>
    <t>附件15</t>
    <phoneticPr fontId="31" type="noConversion"/>
  </si>
  <si>
    <t>体育设施购置</t>
    <phoneticPr fontId="31" type="noConversion"/>
  </si>
  <si>
    <t xml:space="preserve">为全区各社区，村居及公益性健身场地安装体育健身器材，满足老百姓健身。      </t>
    <phoneticPr fontId="31" type="noConversion"/>
  </si>
  <si>
    <t>对南岸区八街七镇及各公益性场地健身器材的购置费</t>
    <phoneticPr fontId="31" type="noConversion"/>
  </si>
  <si>
    <t xml:space="preserve">满足辖区老百姓健身需求器材。  </t>
    <phoneticPr fontId="31" type="noConversion"/>
  </si>
  <si>
    <t>健身器材</t>
  </si>
  <si>
    <t>400</t>
  </si>
  <si>
    <t>合格率</t>
  </si>
  <si>
    <t>年底前完成</t>
  </si>
  <si>
    <t xml:space="preserve">100%
</t>
  </si>
  <si>
    <t>按照预算控制采购</t>
  </si>
  <si>
    <t>覆盖率</t>
  </si>
  <si>
    <t>60%</t>
  </si>
  <si>
    <t>持续开展</t>
  </si>
  <si>
    <t>辖区群众满意度</t>
  </si>
  <si>
    <t>件</t>
    <phoneticPr fontId="31" type="noConversion"/>
  </si>
  <si>
    <t>附件16</t>
    <phoneticPr fontId="31" type="noConversion"/>
  </si>
  <si>
    <t>物业管理、保洁服务费</t>
    <phoneticPr fontId="31" type="noConversion"/>
  </si>
  <si>
    <t>为保障办公区域周边安全及卫生情况。</t>
    <phoneticPr fontId="31" type="noConversion"/>
  </si>
  <si>
    <t>根据上年预算安排资金</t>
    <phoneticPr fontId="31" type="noConversion"/>
  </si>
  <si>
    <t>保障办公区域周边安全及卫生情况。</t>
    <phoneticPr fontId="31" type="noConversion"/>
  </si>
  <si>
    <t>保障办公区域周边安保及保洁人员人数</t>
  </si>
  <si>
    <t>2人</t>
  </si>
  <si>
    <t>每天按要求完成办公区域周边安全，打扫卫生，防止脏乱差</t>
  </si>
  <si>
    <t>办公区域整洁</t>
  </si>
  <si>
    <t>每天按要求保证办公区域周边安全及卫生清洁</t>
  </si>
  <si>
    <t>办公区域周边安全环境卫生清洁</t>
  </si>
  <si>
    <t>安保人员、保洁人员工资</t>
  </si>
  <si>
    <t>10万元</t>
  </si>
  <si>
    <t>保证办公区域安全、干净卫生</t>
  </si>
  <si>
    <t>每年保证办公区域安全、干净卫生</t>
  </si>
  <si>
    <t>参赛运动员满意度</t>
  </si>
  <si>
    <t>项目资金执行率</t>
  </si>
  <si>
    <t>天</t>
    <phoneticPr fontId="31" type="noConversion"/>
  </si>
  <si>
    <t>重庆市南岸区体育发展中心政府采购预算明细表</t>
    <phoneticPr fontId="24" type="noConversion"/>
  </si>
  <si>
    <t>重庆市南岸区体育发展中心预算整体绩效目标表</t>
    <phoneticPr fontId="24" type="noConversion"/>
  </si>
</sst>
</file>

<file path=xl/styles.xml><?xml version="1.0" encoding="utf-8"?>
<styleSheet xmlns="http://schemas.openxmlformats.org/spreadsheetml/2006/main">
  <numFmts count="3">
    <numFmt numFmtId="176" formatCode=";;"/>
    <numFmt numFmtId="177" formatCode="###,##0.00"/>
    <numFmt numFmtId="178" formatCode="0.00_ "/>
  </numFmts>
  <fonts count="32">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b/>
      <sz val="22"/>
      <name val="华文细黑"/>
      <family val="3"/>
      <charset val="134"/>
    </font>
    <font>
      <b/>
      <sz val="10"/>
      <name val="宋体"/>
      <family val="3"/>
      <charset val="134"/>
    </font>
    <font>
      <sz val="9"/>
      <name val="宋体"/>
      <family val="3"/>
      <charset val="134"/>
    </font>
    <font>
      <sz val="12"/>
      <name val="宋体"/>
      <family val="3"/>
      <charset val="134"/>
    </font>
    <font>
      <b/>
      <sz val="12"/>
      <name val="宋体"/>
      <family val="3"/>
      <charset val="134"/>
    </font>
    <font>
      <sz val="10"/>
      <name val="宋体"/>
      <family val="3"/>
      <charset val="134"/>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s>
  <cellStyleXfs count="6">
    <xf numFmtId="0" fontId="0" fillId="0" borderId="0"/>
    <xf numFmtId="0" fontId="23" fillId="0" borderId="0"/>
    <xf numFmtId="0" fontId="15" fillId="0" borderId="0"/>
    <xf numFmtId="0" fontId="15" fillId="0" borderId="0"/>
    <xf numFmtId="0" fontId="9" fillId="0" borderId="0">
      <alignment vertical="center"/>
    </xf>
    <xf numFmtId="0" fontId="5" fillId="0" borderId="0"/>
  </cellStyleXfs>
  <cellXfs count="232">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1" applyFont="1" applyFill="1" applyBorder="1" applyAlignment="1"/>
    <xf numFmtId="0" fontId="6" fillId="0" borderId="0" xfId="2" applyNumberFormat="1" applyFont="1" applyFill="1" applyBorder="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5"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alignment horizontal="right" vertical="center" wrapText="1"/>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11" xfId="3" applyFont="1" applyBorder="1" applyAlignment="1">
      <alignment horizontal="center" vertical="center" wrapText="1"/>
    </xf>
    <xf numFmtId="0" fontId="14" fillId="0" borderId="11" xfId="3" applyFont="1" applyFill="1" applyBorder="1" applyAlignment="1">
      <alignment horizontal="center" vertical="center" wrapText="1"/>
    </xf>
    <xf numFmtId="4" fontId="9" fillId="0" borderId="9" xfId="3" applyNumberFormat="1" applyFont="1" applyFill="1" applyBorder="1" applyAlignment="1" applyProtection="1">
      <alignment horizontal="right" vertical="center" wrapText="1"/>
    </xf>
    <xf numFmtId="4" fontId="9" fillId="0" borderId="12"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0" fontId="17" fillId="0" borderId="0" xfId="3" applyFont="1" applyFill="1" applyAlignment="1">
      <alignment horizontal="right"/>
    </xf>
    <xf numFmtId="0" fontId="9"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6"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Continuous" vertical="center" wrapText="1"/>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11" xfId="3" applyNumberFormat="1" applyFont="1" applyFill="1" applyBorder="1" applyAlignment="1" applyProtection="1">
      <alignment horizontal="center" vertical="center"/>
    </xf>
    <xf numFmtId="49" fontId="9" fillId="0" borderId="10"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left" vertical="center"/>
    </xf>
    <xf numFmtId="0" fontId="8" fillId="0" borderId="0" xfId="3" applyFont="1" applyFill="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11"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10" xfId="3" applyNumberFormat="1" applyFont="1" applyFill="1" applyBorder="1" applyAlignment="1" applyProtection="1"/>
    <xf numFmtId="0" fontId="17" fillId="0" borderId="0" xfId="3" applyFont="1" applyAlignment="1">
      <alignment horizontal="center" vertical="center"/>
    </xf>
    <xf numFmtId="0" fontId="17" fillId="0" borderId="0" xfId="3" applyFont="1" applyAlignment="1">
      <alignment horizontal="right" vertical="center"/>
    </xf>
    <xf numFmtId="0" fontId="19" fillId="0" borderId="0" xfId="3" applyNumberFormat="1" applyFont="1" applyFill="1" applyAlignment="1" applyProtection="1">
      <alignment horizontal="centerContinuous"/>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6" xfId="2" applyNumberFormat="1" applyFont="1" applyFill="1" applyBorder="1" applyAlignment="1" applyProtection="1">
      <alignment horizontal="center" vertical="center" wrapText="1"/>
    </xf>
    <xf numFmtId="0" fontId="15" fillId="0" borderId="3" xfId="2" applyBorder="1" applyAlignment="1">
      <alignment wrapText="1"/>
    </xf>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25" fillId="0" borderId="0" xfId="2" applyNumberFormat="1" applyFont="1" applyFill="1" applyAlignment="1" applyProtection="1">
      <alignment horizontal="centerContinuous"/>
    </xf>
    <xf numFmtId="0" fontId="26" fillId="0" borderId="0" xfId="3" applyNumberFormat="1" applyFont="1" applyFill="1" applyAlignment="1" applyProtection="1">
      <alignment horizontal="left" vertical="center"/>
    </xf>
    <xf numFmtId="0" fontId="27" fillId="0" borderId="0" xfId="3" applyFont="1"/>
    <xf numFmtId="49" fontId="25" fillId="0" borderId="0" xfId="3" applyNumberFormat="1" applyFont="1" applyFill="1" applyAlignment="1" applyProtection="1">
      <alignment horizontal="centerContinuous"/>
    </xf>
    <xf numFmtId="0" fontId="28" fillId="0" borderId="0" xfId="3" applyFont="1" applyFill="1"/>
    <xf numFmtId="0" fontId="28" fillId="0" borderId="0" xfId="3" applyFont="1"/>
    <xf numFmtId="0" fontId="28" fillId="0" borderId="0" xfId="3" applyNumberFormat="1" applyFont="1" applyFill="1" applyAlignment="1" applyProtection="1">
      <alignment horizontal="right"/>
    </xf>
    <xf numFmtId="0" fontId="29" fillId="0" borderId="6" xfId="3" applyNumberFormat="1" applyFont="1" applyFill="1" applyBorder="1" applyAlignment="1" applyProtection="1">
      <alignment horizontal="center" vertical="center"/>
    </xf>
    <xf numFmtId="0" fontId="27" fillId="0" borderId="0" xfId="3" applyFont="1" applyFill="1"/>
    <xf numFmtId="176" fontId="28" fillId="0" borderId="1" xfId="3" applyNumberFormat="1" applyFont="1" applyFill="1" applyBorder="1" applyAlignment="1" applyProtection="1">
      <alignment horizontal="center" vertical="center"/>
    </xf>
    <xf numFmtId="4" fontId="28" fillId="0" borderId="1" xfId="3" applyNumberFormat="1" applyFont="1" applyFill="1" applyBorder="1" applyAlignment="1" applyProtection="1">
      <alignment horizontal="right" vertical="center" wrapText="1"/>
    </xf>
    <xf numFmtId="0" fontId="30" fillId="0" borderId="0" xfId="3" applyFont="1"/>
    <xf numFmtId="0" fontId="30" fillId="0" borderId="0" xfId="3" applyFont="1" applyFill="1"/>
    <xf numFmtId="49" fontId="28" fillId="0" borderId="1" xfId="3" applyNumberFormat="1" applyFont="1" applyFill="1" applyBorder="1" applyAlignment="1" applyProtection="1">
      <alignment vertical="center"/>
    </xf>
    <xf numFmtId="176" fontId="28" fillId="0" borderId="1" xfId="3" applyNumberFormat="1" applyFont="1" applyFill="1" applyBorder="1" applyAlignment="1" applyProtection="1">
      <alignment vertical="center"/>
    </xf>
    <xf numFmtId="4" fontId="28" fillId="0" borderId="1" xfId="3" applyNumberFormat="1" applyFont="1" applyFill="1" applyBorder="1" applyAlignment="1">
      <alignment horizontal="right" vertical="center" wrapText="1"/>
    </xf>
    <xf numFmtId="0" fontId="28" fillId="0" borderId="1" xfId="3" applyFont="1" applyFill="1" applyBorder="1" applyAlignment="1">
      <alignment vertical="center"/>
    </xf>
    <xf numFmtId="0" fontId="28" fillId="0" borderId="1" xfId="3" applyFont="1" applyBorder="1" applyAlignment="1">
      <alignment vertical="center"/>
    </xf>
    <xf numFmtId="0" fontId="28" fillId="0" borderId="0" xfId="3" applyFont="1" applyAlignment="1">
      <alignment horizontal="right" vertical="center"/>
    </xf>
    <xf numFmtId="0" fontId="29" fillId="0" borderId="1" xfId="3" applyNumberFormat="1" applyFont="1" applyFill="1" applyBorder="1" applyAlignment="1" applyProtection="1">
      <alignment horizontal="center" vertical="center"/>
    </xf>
    <xf numFmtId="0" fontId="28" fillId="3" borderId="16" xfId="0" applyNumberFormat="1" applyFont="1" applyFill="1" applyBorder="1" applyAlignment="1">
      <alignment horizontal="left" vertical="top" wrapText="1"/>
    </xf>
    <xf numFmtId="0" fontId="28" fillId="3" borderId="14" xfId="0" applyNumberFormat="1" applyFont="1" applyFill="1" applyBorder="1" applyAlignment="1">
      <alignment horizontal="left" vertical="top" wrapText="1"/>
    </xf>
    <xf numFmtId="0" fontId="28" fillId="3" borderId="17" xfId="0" applyNumberFormat="1" applyFont="1" applyFill="1" applyBorder="1" applyAlignment="1">
      <alignment horizontal="left" vertical="top" wrapText="1"/>
    </xf>
    <xf numFmtId="49" fontId="25" fillId="0" borderId="0" xfId="3" applyNumberFormat="1" applyFont="1" applyFill="1" applyAlignment="1" applyProtection="1">
      <alignment horizontal="left"/>
    </xf>
    <xf numFmtId="0" fontId="19" fillId="0" borderId="0" xfId="3" applyNumberFormat="1" applyFont="1" applyFill="1" applyAlignment="1" applyProtection="1">
      <alignment horizontal="left"/>
    </xf>
    <xf numFmtId="0" fontId="28" fillId="0" borderId="0" xfId="3" applyFont="1" applyFill="1" applyAlignment="1">
      <alignment horizontal="left"/>
    </xf>
    <xf numFmtId="0" fontId="29" fillId="0" borderId="1" xfId="3" applyNumberFormat="1" applyFont="1" applyFill="1" applyBorder="1" applyAlignment="1" applyProtection="1">
      <alignment horizontal="left" vertical="center"/>
    </xf>
    <xf numFmtId="49" fontId="28" fillId="0" borderId="1" xfId="3" applyNumberFormat="1" applyFont="1" applyFill="1" applyBorder="1" applyAlignment="1" applyProtection="1">
      <alignment horizontal="left"/>
    </xf>
    <xf numFmtId="49" fontId="28" fillId="0" borderId="1" xfId="3" applyNumberFormat="1" applyFont="1" applyFill="1" applyBorder="1" applyAlignment="1" applyProtection="1">
      <alignment horizontal="left" vertical="center"/>
    </xf>
    <xf numFmtId="0" fontId="27" fillId="0" borderId="0" xfId="3" applyFont="1" applyAlignment="1">
      <alignment horizontal="left"/>
    </xf>
    <xf numFmtId="0" fontId="28" fillId="3" borderId="14" xfId="0" applyNumberFormat="1" applyFont="1" applyFill="1" applyBorder="1" applyAlignment="1">
      <alignment horizontal="right" vertical="top" wrapText="1"/>
    </xf>
    <xf numFmtId="0" fontId="28" fillId="3" borderId="17" xfId="0" applyNumberFormat="1" applyFont="1" applyFill="1" applyBorder="1" applyAlignment="1">
      <alignment horizontal="right" vertical="top" wrapText="1"/>
    </xf>
    <xf numFmtId="0" fontId="28" fillId="3" borderId="1" xfId="0" applyNumberFormat="1" applyFont="1" applyFill="1" applyBorder="1" applyAlignment="1">
      <alignment horizontal="right" vertical="top" wrapText="1"/>
    </xf>
    <xf numFmtId="0" fontId="28" fillId="0" borderId="1" xfId="3" applyFont="1" applyFill="1" applyBorder="1"/>
    <xf numFmtId="0" fontId="28" fillId="0" borderId="1" xfId="3" applyFont="1" applyBorder="1"/>
    <xf numFmtId="0" fontId="25" fillId="0" borderId="0" xfId="3" applyFont="1" applyFill="1" applyAlignment="1">
      <alignment horizontal="centerContinuous"/>
    </xf>
    <xf numFmtId="0" fontId="25" fillId="0" borderId="0" xfId="3" applyFont="1" applyFill="1" applyAlignment="1">
      <alignment horizontal="centerContinuous" vertical="center"/>
    </xf>
    <xf numFmtId="0" fontId="25" fillId="0" borderId="0" xfId="3" applyNumberFormat="1" applyFont="1" applyFill="1" applyAlignment="1" applyProtection="1">
      <alignment horizontal="centerContinuous"/>
    </xf>
    <xf numFmtId="0" fontId="15" fillId="0" borderId="0" xfId="3" applyBorder="1"/>
    <xf numFmtId="0" fontId="28" fillId="0" borderId="6" xfId="2" applyFont="1" applyBorder="1" applyAlignment="1">
      <alignment horizontal="center" vertical="center"/>
    </xf>
    <xf numFmtId="4" fontId="28" fillId="0" borderId="6" xfId="2" applyNumberFormat="1" applyFont="1" applyBorder="1" applyAlignment="1">
      <alignment horizontal="left" vertical="center"/>
    </xf>
    <xf numFmtId="4" fontId="28" fillId="0" borderId="6" xfId="2" applyNumberFormat="1" applyFont="1" applyBorder="1" applyAlignment="1">
      <alignment horizontal="right" vertical="center"/>
    </xf>
    <xf numFmtId="0" fontId="28" fillId="0" borderId="10" xfId="2" applyFont="1" applyFill="1" applyBorder="1" applyAlignment="1">
      <alignment horizontal="left" vertical="center"/>
    </xf>
    <xf numFmtId="4" fontId="28" fillId="0" borderId="1" xfId="2" applyNumberFormat="1" applyFont="1" applyBorder="1" applyAlignment="1">
      <alignment horizontal="right" vertical="center" wrapText="1"/>
    </xf>
    <xf numFmtId="4" fontId="28" fillId="0" borderId="1" xfId="2" applyNumberFormat="1" applyFont="1" applyFill="1" applyBorder="1" applyAlignment="1" applyProtection="1">
      <alignment horizontal="right" vertical="center" wrapText="1"/>
    </xf>
    <xf numFmtId="0" fontId="28" fillId="0" borderId="10" xfId="2" applyFont="1" applyBorder="1" applyAlignment="1">
      <alignment horizontal="left" vertical="center"/>
    </xf>
    <xf numFmtId="4" fontId="28" fillId="0" borderId="6" xfId="2" applyNumberFormat="1" applyFont="1" applyFill="1" applyBorder="1" applyAlignment="1" applyProtection="1">
      <alignment horizontal="right" vertical="center" wrapText="1"/>
    </xf>
    <xf numFmtId="0" fontId="28" fillId="0" borderId="1" xfId="2" applyFont="1" applyBorder="1" applyAlignment="1">
      <alignment horizontal="center" vertical="center"/>
    </xf>
    <xf numFmtId="4" fontId="28" fillId="0" borderId="11" xfId="2" applyNumberFormat="1" applyFont="1" applyFill="1" applyBorder="1" applyAlignment="1">
      <alignment horizontal="right" vertical="center" wrapText="1"/>
    </xf>
    <xf numFmtId="4" fontId="28" fillId="0" borderId="5" xfId="2" applyNumberFormat="1" applyFont="1" applyFill="1" applyBorder="1" applyAlignment="1" applyProtection="1">
      <alignment horizontal="right" vertical="center" wrapText="1"/>
    </xf>
    <xf numFmtId="4" fontId="28" fillId="0" borderId="1" xfId="2" applyNumberFormat="1" applyFont="1" applyBorder="1" applyAlignment="1">
      <alignment horizontal="center" vertical="center"/>
    </xf>
    <xf numFmtId="4" fontId="28" fillId="0" borderId="1" xfId="2" applyNumberFormat="1" applyFont="1" applyFill="1" applyBorder="1" applyAlignment="1" applyProtection="1">
      <alignment horizontal="right" vertical="center"/>
    </xf>
    <xf numFmtId="4" fontId="28" fillId="0" borderId="1" xfId="2" applyNumberFormat="1" applyFont="1" applyBorder="1" applyAlignment="1">
      <alignment horizontal="right" vertical="center"/>
    </xf>
    <xf numFmtId="4" fontId="28" fillId="0" borderId="1" xfId="2" applyNumberFormat="1" applyFont="1" applyFill="1" applyBorder="1" applyAlignment="1">
      <alignment horizontal="right" vertical="center"/>
    </xf>
    <xf numFmtId="4" fontId="28" fillId="0" borderId="1" xfId="2" applyNumberFormat="1" applyFont="1" applyFill="1" applyBorder="1" applyAlignment="1">
      <alignment horizontal="center" vertical="center"/>
    </xf>
    <xf numFmtId="177" fontId="28" fillId="3" borderId="15" xfId="0" applyNumberFormat="1" applyFont="1" applyFill="1" applyBorder="1" applyAlignment="1">
      <alignment horizontal="right" vertical="top" wrapText="1"/>
    </xf>
    <xf numFmtId="177" fontId="28" fillId="3" borderId="14" xfId="0" applyNumberFormat="1" applyFont="1" applyFill="1" applyBorder="1" applyAlignment="1">
      <alignment horizontal="right" vertical="top" wrapText="1"/>
    </xf>
    <xf numFmtId="0" fontId="28" fillId="0" borderId="0" xfId="2" applyFont="1"/>
    <xf numFmtId="177" fontId="28" fillId="3" borderId="1" xfId="0" applyNumberFormat="1" applyFont="1" applyFill="1" applyBorder="1" applyAlignment="1">
      <alignment horizontal="right" vertical="top" wrapText="1"/>
    </xf>
    <xf numFmtId="0" fontId="28" fillId="0" borderId="0" xfId="2" applyFont="1" applyFill="1"/>
    <xf numFmtId="0" fontId="28" fillId="0" borderId="13" xfId="3" applyFont="1" applyFill="1" applyBorder="1" applyAlignment="1">
      <alignment vertical="center"/>
    </xf>
    <xf numFmtId="4" fontId="28" fillId="0" borderId="7" xfId="3" applyNumberFormat="1" applyFont="1" applyBorder="1" applyAlignment="1">
      <alignment vertical="center" wrapText="1"/>
    </xf>
    <xf numFmtId="0" fontId="28" fillId="0" borderId="10" xfId="3" applyFont="1" applyBorder="1" applyAlignment="1">
      <alignment vertical="center"/>
    </xf>
    <xf numFmtId="4" fontId="28" fillId="0" borderId="9" xfId="3" applyNumberFormat="1" applyFont="1" applyBorder="1" applyAlignment="1">
      <alignment vertical="center" wrapText="1"/>
    </xf>
    <xf numFmtId="0" fontId="28" fillId="0" borderId="10" xfId="3" applyFont="1" applyBorder="1" applyAlignment="1">
      <alignment horizontal="left" vertical="center"/>
    </xf>
    <xf numFmtId="4" fontId="28" fillId="0" borderId="11" xfId="3" applyNumberFormat="1" applyFont="1" applyFill="1" applyBorder="1" applyAlignment="1" applyProtection="1">
      <alignment horizontal="right" vertical="center" wrapText="1"/>
    </xf>
    <xf numFmtId="0" fontId="28" fillId="0" borderId="10" xfId="3" applyFont="1" applyFill="1" applyBorder="1" applyAlignment="1">
      <alignment vertical="center"/>
    </xf>
    <xf numFmtId="4" fontId="28" fillId="0" borderId="5" xfId="3" applyNumberFormat="1" applyFont="1" applyFill="1" applyBorder="1" applyAlignment="1" applyProtection="1">
      <alignment horizontal="right" vertical="center" wrapText="1"/>
    </xf>
    <xf numFmtId="4" fontId="28" fillId="0" borderId="6" xfId="3" applyNumberFormat="1" applyFont="1" applyFill="1" applyBorder="1" applyAlignment="1" applyProtection="1">
      <alignment horizontal="right" vertical="center" wrapText="1"/>
    </xf>
    <xf numFmtId="4" fontId="28" fillId="0" borderId="1" xfId="3" applyNumberFormat="1" applyFont="1" applyBorder="1" applyAlignment="1">
      <alignment vertical="center" wrapText="1"/>
    </xf>
    <xf numFmtId="0" fontId="28" fillId="0" borderId="1" xfId="3" applyNumberFormat="1" applyFont="1" applyFill="1" applyBorder="1" applyAlignment="1" applyProtection="1">
      <alignment horizontal="center" vertical="center"/>
    </xf>
    <xf numFmtId="4" fontId="28" fillId="0" borderId="5" xfId="3" applyNumberFormat="1" applyFont="1" applyFill="1" applyBorder="1" applyAlignment="1">
      <alignment horizontal="right" vertical="center" wrapText="1"/>
    </xf>
    <xf numFmtId="0" fontId="28" fillId="0" borderId="1" xfId="3" applyNumberFormat="1" applyFont="1" applyFill="1" applyBorder="1" applyAlignment="1" applyProtection="1">
      <alignment horizontal="center" vertical="center" wrapText="1"/>
    </xf>
    <xf numFmtId="0" fontId="28" fillId="0" borderId="9" xfId="3" applyFont="1" applyBorder="1" applyAlignment="1">
      <alignment vertical="center" wrapText="1"/>
    </xf>
    <xf numFmtId="0" fontId="28" fillId="0" borderId="9" xfId="3" applyFont="1" applyFill="1" applyBorder="1" applyAlignment="1">
      <alignment vertical="center" wrapText="1"/>
    </xf>
    <xf numFmtId="0" fontId="28" fillId="0" borderId="1" xfId="3" applyFont="1" applyFill="1" applyBorder="1" applyAlignment="1">
      <alignment horizontal="center" vertical="center"/>
    </xf>
    <xf numFmtId="0" fontId="28" fillId="0" borderId="1" xfId="3" applyFont="1" applyFill="1" applyBorder="1" applyAlignment="1">
      <alignment vertical="center" wrapText="1"/>
    </xf>
    <xf numFmtId="0" fontId="28" fillId="0" borderId="0" xfId="3" applyFont="1" applyFill="1" applyAlignment="1">
      <alignment vertical="center"/>
    </xf>
    <xf numFmtId="0" fontId="29" fillId="0" borderId="1" xfId="3" applyFont="1" applyBorder="1" applyAlignment="1">
      <alignment horizontal="center" vertical="center" wrapText="1"/>
    </xf>
    <xf numFmtId="0" fontId="29" fillId="0" borderId="1" xfId="3" applyNumberFormat="1" applyFont="1" applyFill="1" applyBorder="1" applyAlignment="1" applyProtection="1">
      <alignment horizontal="center" vertical="center" wrapText="1"/>
    </xf>
    <xf numFmtId="0" fontId="29" fillId="0" borderId="5" xfId="3" applyNumberFormat="1" applyFont="1" applyFill="1" applyBorder="1" applyAlignment="1" applyProtection="1">
      <alignment horizontal="center" vertical="center" wrapText="1"/>
    </xf>
    <xf numFmtId="0" fontId="28" fillId="0" borderId="5" xfId="3" applyFont="1" applyBorder="1"/>
    <xf numFmtId="0" fontId="28" fillId="3" borderId="1" xfId="0" applyNumberFormat="1" applyFont="1" applyFill="1" applyBorder="1" applyAlignment="1">
      <alignment horizontal="left" vertical="top" wrapText="1"/>
    </xf>
    <xf numFmtId="0" fontId="28" fillId="3" borderId="18" xfId="0" applyNumberFormat="1" applyFont="1" applyFill="1" applyBorder="1" applyAlignment="1">
      <alignment horizontal="left" vertical="top" wrapText="1"/>
    </xf>
    <xf numFmtId="0" fontId="28" fillId="3" borderId="5" xfId="0" applyNumberFormat="1" applyFont="1" applyFill="1" applyBorder="1" applyAlignment="1">
      <alignment horizontal="left" vertical="top" wrapText="1"/>
    </xf>
    <xf numFmtId="0" fontId="14" fillId="0" borderId="1" xfId="3" applyFont="1" applyFill="1" applyBorder="1" applyAlignment="1">
      <alignment horizontal="center" vertical="center" wrapText="1"/>
    </xf>
    <xf numFmtId="0" fontId="9" fillId="3" borderId="14" xfId="0" applyNumberFormat="1" applyFont="1" applyFill="1" applyBorder="1" applyAlignment="1">
      <alignment horizontal="left" vertical="top" wrapText="1"/>
    </xf>
    <xf numFmtId="178" fontId="28" fillId="3" borderId="14" xfId="0" applyNumberFormat="1" applyFont="1" applyFill="1" applyBorder="1" applyAlignment="1">
      <alignment horizontal="right" vertical="top" wrapText="1"/>
    </xf>
    <xf numFmtId="178" fontId="28" fillId="0" borderId="1" xfId="3" applyNumberFormat="1" applyFont="1" applyFill="1" applyBorder="1" applyAlignment="1" applyProtection="1">
      <alignment horizontal="right" vertical="center" wrapText="1"/>
    </xf>
    <xf numFmtId="178" fontId="28" fillId="3" borderId="1" xfId="0" applyNumberFormat="1" applyFont="1" applyFill="1" applyBorder="1" applyAlignment="1">
      <alignment horizontal="right" vertical="top" wrapText="1"/>
    </xf>
    <xf numFmtId="0" fontId="9" fillId="3" borderId="6" xfId="0" applyNumberFormat="1" applyFont="1" applyFill="1" applyBorder="1" applyAlignment="1">
      <alignment horizontal="left" vertical="top" wrapText="1"/>
    </xf>
    <xf numFmtId="0" fontId="9" fillId="3" borderId="14" xfId="0" applyNumberFormat="1" applyFont="1" applyFill="1" applyBorder="1" applyAlignment="1">
      <alignment vertical="top"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Border="1" applyAlignment="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9" fontId="3" fillId="0" borderId="1" xfId="1"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4" applyFont="1" applyFill="1" applyBorder="1" applyAlignment="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4" applyFont="1" applyFill="1" applyBorder="1" applyAlignment="1">
      <alignment horizontal="center" vertical="center" wrapText="1"/>
    </xf>
    <xf numFmtId="0" fontId="3" fillId="0" borderId="1" xfId="5" applyNumberFormat="1" applyFont="1" applyFill="1" applyBorder="1" applyAlignment="1" applyProtection="1">
      <alignment horizontal="center" vertical="center" wrapText="1"/>
    </xf>
    <xf numFmtId="0" fontId="3" fillId="0" borderId="1" xfId="4" applyFont="1" applyFill="1" applyBorder="1" applyAlignment="1">
      <alignment horizontal="center" vertical="center" wrapText="1"/>
    </xf>
    <xf numFmtId="0" fontId="3" fillId="0" borderId="1" xfId="5" applyNumberFormat="1" applyFont="1" applyFill="1" applyBorder="1" applyAlignment="1" applyProtection="1">
      <alignment vertical="center" wrapText="1"/>
    </xf>
    <xf numFmtId="0" fontId="3" fillId="0" borderId="1" xfId="5" applyNumberFormat="1" applyFont="1" applyFill="1" applyBorder="1" applyAlignment="1" applyProtection="1">
      <alignment horizontal="center" vertical="center" wrapText="1"/>
    </xf>
    <xf numFmtId="0" fontId="3" fillId="0" borderId="1" xfId="4" applyFont="1" applyFill="1" applyBorder="1" applyAlignment="1">
      <alignment horizontal="center" vertical="center" wrapText="1"/>
    </xf>
    <xf numFmtId="0" fontId="3" fillId="0" borderId="1" xfId="5" applyNumberFormat="1" applyFont="1" applyFill="1" applyBorder="1" applyAlignment="1" applyProtection="1">
      <alignment vertical="center" wrapText="1"/>
    </xf>
    <xf numFmtId="0" fontId="20"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29" fillId="0" borderId="1"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13"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25" fillId="0" borderId="0" xfId="3" applyNumberFormat="1" applyFont="1" applyFill="1" applyAlignment="1" applyProtection="1">
      <alignment horizontal="center"/>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7" fillId="0" borderId="0"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cellXfs>
  <cellStyles count="6">
    <cellStyle name="常规" xfId="0" builtinId="0"/>
    <cellStyle name="常规 2" xfId="1"/>
    <cellStyle name="常规 2 2" xfId="5"/>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87" hidden="1" customWidth="1"/>
    <col min="2" max="2" width="15.375" style="87" customWidth="1"/>
    <col min="3" max="3" width="59.75" customWidth="1"/>
    <col min="4" max="4" width="13" style="87" customWidth="1"/>
    <col min="5" max="5" width="101.5" customWidth="1"/>
    <col min="6" max="6" width="29.25" customWidth="1"/>
    <col min="7" max="7" width="30.75" style="87" customWidth="1"/>
    <col min="8" max="8" width="28.5" style="87" customWidth="1"/>
    <col min="9" max="9" width="72.875" customWidth="1"/>
  </cols>
  <sheetData>
    <row r="2" spans="1:9" ht="24.75" customHeight="1">
      <c r="A2" s="205" t="s">
        <v>0</v>
      </c>
      <c r="B2" s="205"/>
      <c r="C2" s="205"/>
      <c r="D2" s="205"/>
      <c r="E2" s="205"/>
      <c r="F2" s="205"/>
      <c r="G2" s="205"/>
      <c r="H2" s="205"/>
      <c r="I2" s="205"/>
    </row>
    <row r="4" spans="1:9" ht="23.25">
      <c r="A4" s="88" t="s">
        <v>1</v>
      </c>
      <c r="B4" s="88" t="s">
        <v>2</v>
      </c>
      <c r="C4" s="88" t="s">
        <v>3</v>
      </c>
      <c r="D4" s="88" t="s">
        <v>4</v>
      </c>
      <c r="E4" s="88" t="s">
        <v>5</v>
      </c>
      <c r="F4" s="88" t="s">
        <v>6</v>
      </c>
      <c r="G4" s="88" t="s">
        <v>7</v>
      </c>
      <c r="H4" s="88" t="s">
        <v>8</v>
      </c>
      <c r="I4" s="88" t="s">
        <v>9</v>
      </c>
    </row>
    <row r="5" spans="1:9" ht="23.25">
      <c r="A5" s="89">
        <v>100001</v>
      </c>
      <c r="B5" s="89">
        <v>1</v>
      </c>
      <c r="C5" s="90" t="s">
        <v>10</v>
      </c>
      <c r="D5" s="89"/>
      <c r="E5" s="90" t="s">
        <v>10</v>
      </c>
      <c r="F5" s="90" t="s">
        <v>11</v>
      </c>
      <c r="G5" s="89" t="s">
        <v>12</v>
      </c>
      <c r="H5" s="89"/>
      <c r="I5" s="90"/>
    </row>
    <row r="6" spans="1:9" ht="23.25">
      <c r="A6" s="89">
        <v>102001</v>
      </c>
      <c r="B6" s="89">
        <v>2</v>
      </c>
      <c r="C6" s="90" t="s">
        <v>13</v>
      </c>
      <c r="D6" s="89"/>
      <c r="E6" s="90" t="s">
        <v>13</v>
      </c>
      <c r="F6" s="90" t="s">
        <v>11</v>
      </c>
      <c r="G6" s="89" t="s">
        <v>12</v>
      </c>
      <c r="H6" s="89"/>
      <c r="I6" s="90"/>
    </row>
    <row r="7" spans="1:9" ht="23.25">
      <c r="A7" s="89">
        <v>101001</v>
      </c>
      <c r="B7" s="89">
        <v>3</v>
      </c>
      <c r="C7" s="90" t="s">
        <v>14</v>
      </c>
      <c r="D7" s="89"/>
      <c r="E7" s="90" t="s">
        <v>14</v>
      </c>
      <c r="F7" s="90" t="s">
        <v>11</v>
      </c>
      <c r="G7" s="89" t="s">
        <v>12</v>
      </c>
      <c r="H7" s="89"/>
      <c r="I7" s="90"/>
    </row>
    <row r="8" spans="1:9" ht="23.25">
      <c r="A8" s="89">
        <v>146001</v>
      </c>
      <c r="B8" s="89">
        <v>4</v>
      </c>
      <c r="C8" s="90" t="s">
        <v>15</v>
      </c>
      <c r="D8" s="89" t="s">
        <v>16</v>
      </c>
      <c r="E8" s="90" t="s">
        <v>17</v>
      </c>
      <c r="F8" s="90" t="s">
        <v>11</v>
      </c>
      <c r="G8" s="89" t="s">
        <v>12</v>
      </c>
      <c r="H8" s="89"/>
      <c r="I8" s="90"/>
    </row>
    <row r="9" spans="1:9" ht="23.25">
      <c r="A9" s="89">
        <v>147001</v>
      </c>
      <c r="B9" s="89">
        <v>5</v>
      </c>
      <c r="C9" s="90" t="s">
        <v>18</v>
      </c>
      <c r="D9" s="89"/>
      <c r="E9" s="90" t="s">
        <v>18</v>
      </c>
      <c r="F9" s="90" t="s">
        <v>11</v>
      </c>
      <c r="G9" s="89" t="s">
        <v>12</v>
      </c>
      <c r="H9" s="89"/>
      <c r="I9" s="90"/>
    </row>
    <row r="10" spans="1:9" ht="23.25">
      <c r="A10" s="89">
        <v>148001</v>
      </c>
      <c r="B10" s="89">
        <v>6</v>
      </c>
      <c r="C10" s="90" t="s">
        <v>19</v>
      </c>
      <c r="D10" s="89"/>
      <c r="E10" s="90" t="s">
        <v>19</v>
      </c>
      <c r="F10" s="90" t="s">
        <v>20</v>
      </c>
      <c r="G10" s="89" t="s">
        <v>12</v>
      </c>
      <c r="H10" s="89"/>
      <c r="I10" s="90"/>
    </row>
    <row r="11" spans="1:9" ht="23.25">
      <c r="A11" s="89">
        <v>149001</v>
      </c>
      <c r="B11" s="89">
        <v>7</v>
      </c>
      <c r="C11" s="90" t="s">
        <v>21</v>
      </c>
      <c r="D11" s="89"/>
      <c r="E11" s="90" t="s">
        <v>21</v>
      </c>
      <c r="F11" s="90" t="s">
        <v>11</v>
      </c>
      <c r="G11" s="89" t="s">
        <v>12</v>
      </c>
      <c r="H11" s="89"/>
      <c r="I11" s="90"/>
    </row>
    <row r="12" spans="1:9" ht="23.25">
      <c r="A12" s="89">
        <v>150001</v>
      </c>
      <c r="B12" s="89">
        <v>8</v>
      </c>
      <c r="C12" s="90" t="s">
        <v>22</v>
      </c>
      <c r="D12" s="89"/>
      <c r="E12" s="90" t="s">
        <v>22</v>
      </c>
      <c r="F12" s="90" t="s">
        <v>11</v>
      </c>
      <c r="G12" s="89" t="s">
        <v>12</v>
      </c>
      <c r="H12" s="89"/>
      <c r="I12" s="90"/>
    </row>
    <row r="13" spans="1:9" ht="23.25">
      <c r="A13" s="89">
        <v>154001</v>
      </c>
      <c r="B13" s="89">
        <v>9</v>
      </c>
      <c r="C13" s="90" t="s">
        <v>23</v>
      </c>
      <c r="D13" s="89"/>
      <c r="E13" s="90" t="s">
        <v>23</v>
      </c>
      <c r="F13" s="90" t="s">
        <v>11</v>
      </c>
      <c r="G13" s="89" t="s">
        <v>12</v>
      </c>
      <c r="H13" s="89"/>
      <c r="I13" s="90"/>
    </row>
    <row r="14" spans="1:9" ht="23.25">
      <c r="A14" s="89">
        <v>153001</v>
      </c>
      <c r="B14" s="89">
        <v>10</v>
      </c>
      <c r="C14" s="90" t="s">
        <v>24</v>
      </c>
      <c r="D14" s="89"/>
      <c r="E14" s="90" t="s">
        <v>24</v>
      </c>
      <c r="F14" s="90" t="s">
        <v>11</v>
      </c>
      <c r="G14" s="89" t="s">
        <v>12</v>
      </c>
      <c r="H14" s="89"/>
      <c r="I14" s="90"/>
    </row>
    <row r="15" spans="1:9" ht="23.25">
      <c r="A15" s="89">
        <v>151001</v>
      </c>
      <c r="B15" s="89">
        <v>11</v>
      </c>
      <c r="C15" s="90" t="s">
        <v>25</v>
      </c>
      <c r="D15" s="89"/>
      <c r="E15" s="90" t="s">
        <v>25</v>
      </c>
      <c r="F15" s="90" t="s">
        <v>11</v>
      </c>
      <c r="G15" s="89" t="s">
        <v>12</v>
      </c>
      <c r="H15" s="89"/>
      <c r="I15" s="90"/>
    </row>
    <row r="16" spans="1:9" ht="23.25">
      <c r="A16" s="89">
        <v>155001</v>
      </c>
      <c r="B16" s="89">
        <v>12</v>
      </c>
      <c r="C16" s="90" t="s">
        <v>26</v>
      </c>
      <c r="D16" s="89" t="s">
        <v>16</v>
      </c>
      <c r="E16" s="90" t="s">
        <v>27</v>
      </c>
      <c r="F16" s="90" t="s">
        <v>11</v>
      </c>
      <c r="G16" s="89" t="s">
        <v>12</v>
      </c>
      <c r="H16" s="89"/>
      <c r="I16" s="90"/>
    </row>
    <row r="17" spans="1:9" ht="23.25">
      <c r="A17" s="89">
        <v>335001</v>
      </c>
      <c r="B17" s="89">
        <v>13</v>
      </c>
      <c r="C17" s="90" t="s">
        <v>28</v>
      </c>
      <c r="D17" s="89"/>
      <c r="E17" s="90" t="s">
        <v>28</v>
      </c>
      <c r="F17" s="90" t="s">
        <v>29</v>
      </c>
      <c r="G17" s="89" t="s">
        <v>12</v>
      </c>
      <c r="H17" s="89"/>
      <c r="I17" s="90"/>
    </row>
    <row r="18" spans="1:9" ht="23.25">
      <c r="A18" s="89">
        <v>400001</v>
      </c>
      <c r="B18" s="89">
        <v>14</v>
      </c>
      <c r="C18" s="90" t="s">
        <v>30</v>
      </c>
      <c r="D18" s="89"/>
      <c r="E18" s="90" t="s">
        <v>30</v>
      </c>
      <c r="F18" s="90" t="s">
        <v>31</v>
      </c>
      <c r="G18" s="89" t="s">
        <v>12</v>
      </c>
      <c r="H18" s="89"/>
      <c r="I18" s="90"/>
    </row>
    <row r="19" spans="1:9" ht="23.25">
      <c r="A19" s="89">
        <v>105001</v>
      </c>
      <c r="B19" s="89">
        <v>15</v>
      </c>
      <c r="C19" s="90" t="s">
        <v>32</v>
      </c>
      <c r="D19" s="89"/>
      <c r="E19" s="90" t="s">
        <v>32</v>
      </c>
      <c r="F19" s="90" t="s">
        <v>11</v>
      </c>
      <c r="G19" s="89" t="s">
        <v>12</v>
      </c>
      <c r="H19" s="89"/>
      <c r="I19" s="90"/>
    </row>
    <row r="20" spans="1:9" ht="23.25">
      <c r="A20" s="89">
        <v>103001</v>
      </c>
      <c r="B20" s="89">
        <v>16</v>
      </c>
      <c r="C20" s="90" t="s">
        <v>33</v>
      </c>
      <c r="D20" s="89"/>
      <c r="E20" s="90" t="s">
        <v>33</v>
      </c>
      <c r="F20" s="90" t="s">
        <v>34</v>
      </c>
      <c r="G20" s="89" t="s">
        <v>12</v>
      </c>
      <c r="H20" s="89"/>
      <c r="I20" s="90"/>
    </row>
    <row r="21" spans="1:9" ht="23.25">
      <c r="A21" s="89">
        <v>250001</v>
      </c>
      <c r="B21" s="89">
        <v>17</v>
      </c>
      <c r="C21" s="90" t="s">
        <v>35</v>
      </c>
      <c r="D21" s="89"/>
      <c r="E21" s="90" t="s">
        <v>35</v>
      </c>
      <c r="F21" s="90" t="s">
        <v>20</v>
      </c>
      <c r="G21" s="89" t="s">
        <v>12</v>
      </c>
      <c r="H21" s="89"/>
      <c r="I21" s="90"/>
    </row>
    <row r="22" spans="1:9" ht="23.25">
      <c r="A22" s="89">
        <v>254001</v>
      </c>
      <c r="B22" s="89">
        <v>18</v>
      </c>
      <c r="C22" s="90" t="s">
        <v>36</v>
      </c>
      <c r="D22" s="89" t="s">
        <v>16</v>
      </c>
      <c r="E22" s="90" t="s">
        <v>37</v>
      </c>
      <c r="F22" s="90" t="s">
        <v>20</v>
      </c>
      <c r="G22" s="89" t="s">
        <v>12</v>
      </c>
      <c r="H22" s="89"/>
      <c r="I22" s="90"/>
    </row>
    <row r="23" spans="1:9" ht="23.25">
      <c r="A23" s="89">
        <v>403001</v>
      </c>
      <c r="B23" s="89">
        <v>19</v>
      </c>
      <c r="C23" s="90" t="s">
        <v>38</v>
      </c>
      <c r="D23" s="89" t="s">
        <v>16</v>
      </c>
      <c r="E23" s="90" t="s">
        <v>39</v>
      </c>
      <c r="F23" s="90" t="s">
        <v>31</v>
      </c>
      <c r="G23" s="89" t="s">
        <v>12</v>
      </c>
      <c r="H23" s="89"/>
      <c r="I23" s="90"/>
    </row>
    <row r="24" spans="1:9" ht="23.25">
      <c r="A24" s="89">
        <v>411001</v>
      </c>
      <c r="B24" s="89">
        <v>20</v>
      </c>
      <c r="C24" s="90" t="s">
        <v>40</v>
      </c>
      <c r="D24" s="89" t="s">
        <v>16</v>
      </c>
      <c r="E24" s="90" t="s">
        <v>41</v>
      </c>
      <c r="F24" s="90" t="s">
        <v>31</v>
      </c>
      <c r="G24" s="89" t="s">
        <v>12</v>
      </c>
      <c r="H24" s="89"/>
      <c r="I24" s="90"/>
    </row>
    <row r="25" spans="1:9" ht="23.25">
      <c r="A25" s="89">
        <v>306001</v>
      </c>
      <c r="B25" s="89">
        <v>21</v>
      </c>
      <c r="C25" s="90" t="s">
        <v>42</v>
      </c>
      <c r="D25" s="89" t="s">
        <v>16</v>
      </c>
      <c r="E25" s="90" t="s">
        <v>43</v>
      </c>
      <c r="F25" s="90" t="s">
        <v>44</v>
      </c>
      <c r="G25" s="89" t="s">
        <v>12</v>
      </c>
      <c r="H25" s="89"/>
      <c r="I25" s="90"/>
    </row>
    <row r="26" spans="1:9" ht="23.25">
      <c r="A26" s="89">
        <v>104001</v>
      </c>
      <c r="B26" s="89">
        <v>22</v>
      </c>
      <c r="C26" s="90" t="s">
        <v>45</v>
      </c>
      <c r="D26" s="89"/>
      <c r="E26" s="90" t="s">
        <v>46</v>
      </c>
      <c r="F26" s="90" t="s">
        <v>34</v>
      </c>
      <c r="G26" s="89" t="s">
        <v>12</v>
      </c>
      <c r="H26" s="89"/>
      <c r="I26" s="90"/>
    </row>
    <row r="27" spans="1:9" ht="23.25">
      <c r="A27" s="89">
        <v>157001</v>
      </c>
      <c r="B27" s="89">
        <v>23</v>
      </c>
      <c r="C27" s="90" t="s">
        <v>47</v>
      </c>
      <c r="D27" s="89"/>
      <c r="E27" s="90" t="s">
        <v>47</v>
      </c>
      <c r="F27" s="90" t="s">
        <v>11</v>
      </c>
      <c r="G27" s="89" t="s">
        <v>12</v>
      </c>
      <c r="H27" s="89"/>
      <c r="I27" s="90"/>
    </row>
    <row r="28" spans="1:9" ht="23.25">
      <c r="A28" s="89">
        <v>332001</v>
      </c>
      <c r="B28" s="89">
        <v>24</v>
      </c>
      <c r="C28" s="90" t="s">
        <v>48</v>
      </c>
      <c r="D28" s="89"/>
      <c r="E28" s="90" t="s">
        <v>48</v>
      </c>
      <c r="F28" s="90" t="s">
        <v>29</v>
      </c>
      <c r="G28" s="89" t="s">
        <v>12</v>
      </c>
      <c r="H28" s="89"/>
      <c r="I28" s="90"/>
    </row>
    <row r="29" spans="1:9" ht="23.25">
      <c r="A29" s="89">
        <v>169001</v>
      </c>
      <c r="B29" s="89">
        <v>25</v>
      </c>
      <c r="C29" s="90" t="s">
        <v>49</v>
      </c>
      <c r="D29" s="89"/>
      <c r="E29" s="90" t="s">
        <v>49</v>
      </c>
      <c r="F29" s="90" t="s">
        <v>11</v>
      </c>
      <c r="G29" s="89" t="s">
        <v>12</v>
      </c>
      <c r="H29" s="89"/>
      <c r="I29" s="90"/>
    </row>
    <row r="30" spans="1:9" ht="23.25">
      <c r="A30" s="89">
        <v>334001</v>
      </c>
      <c r="B30" s="89">
        <v>26</v>
      </c>
      <c r="C30" s="90" t="s">
        <v>50</v>
      </c>
      <c r="D30" s="89"/>
      <c r="E30" s="90" t="s">
        <v>50</v>
      </c>
      <c r="F30" s="90" t="s">
        <v>29</v>
      </c>
      <c r="G30" s="89" t="s">
        <v>12</v>
      </c>
      <c r="H30" s="89"/>
      <c r="I30" s="90"/>
    </row>
    <row r="31" spans="1:9" ht="23.25">
      <c r="A31" s="89">
        <v>410001</v>
      </c>
      <c r="B31" s="89">
        <v>27</v>
      </c>
      <c r="C31" s="90" t="s">
        <v>51</v>
      </c>
      <c r="D31" s="89" t="s">
        <v>16</v>
      </c>
      <c r="E31" s="90" t="s">
        <v>52</v>
      </c>
      <c r="F31" s="90" t="s">
        <v>31</v>
      </c>
      <c r="G31" s="89" t="s">
        <v>12</v>
      </c>
      <c r="H31" s="89"/>
      <c r="I31" s="90"/>
    </row>
    <row r="32" spans="1:9" ht="23.25">
      <c r="A32" s="89">
        <v>414001</v>
      </c>
      <c r="B32" s="89">
        <v>28</v>
      </c>
      <c r="C32" s="90" t="s">
        <v>53</v>
      </c>
      <c r="D32" s="89" t="s">
        <v>16</v>
      </c>
      <c r="E32" s="90" t="s">
        <v>54</v>
      </c>
      <c r="F32" s="90" t="s">
        <v>31</v>
      </c>
      <c r="G32" s="89" t="s">
        <v>12</v>
      </c>
      <c r="H32" s="89"/>
      <c r="I32" s="90"/>
    </row>
    <row r="33" spans="1:9" ht="23.25">
      <c r="A33" s="89">
        <v>416001</v>
      </c>
      <c r="B33" s="89">
        <v>29</v>
      </c>
      <c r="C33" s="90" t="s">
        <v>55</v>
      </c>
      <c r="D33" s="89" t="s">
        <v>16</v>
      </c>
      <c r="E33" s="90" t="s">
        <v>56</v>
      </c>
      <c r="F33" s="90" t="s">
        <v>31</v>
      </c>
      <c r="G33" s="89" t="s">
        <v>12</v>
      </c>
      <c r="H33" s="89"/>
      <c r="I33" s="90"/>
    </row>
    <row r="34" spans="1:9" ht="23.25">
      <c r="A34" s="89">
        <v>409001</v>
      </c>
      <c r="B34" s="89">
        <v>30</v>
      </c>
      <c r="C34" s="90" t="s">
        <v>57</v>
      </c>
      <c r="D34" s="89" t="s">
        <v>16</v>
      </c>
      <c r="E34" s="90" t="s">
        <v>58</v>
      </c>
      <c r="F34" s="90" t="s">
        <v>59</v>
      </c>
      <c r="G34" s="89" t="s">
        <v>12</v>
      </c>
      <c r="H34" s="89"/>
      <c r="I34" s="90"/>
    </row>
    <row r="35" spans="1:9" ht="23.25">
      <c r="A35" s="89">
        <v>307001</v>
      </c>
      <c r="B35" s="89">
        <v>31</v>
      </c>
      <c r="C35" s="90" t="s">
        <v>60</v>
      </c>
      <c r="D35" s="89"/>
      <c r="E35" s="90" t="s">
        <v>60</v>
      </c>
      <c r="F35" s="90" t="s">
        <v>44</v>
      </c>
      <c r="G35" s="89" t="s">
        <v>12</v>
      </c>
      <c r="H35" s="89"/>
      <c r="I35" s="90"/>
    </row>
    <row r="36" spans="1:9" ht="23.25">
      <c r="A36" s="89">
        <v>257001</v>
      </c>
      <c r="B36" s="89">
        <v>32</v>
      </c>
      <c r="C36" s="90" t="s">
        <v>61</v>
      </c>
      <c r="D36" s="89" t="s">
        <v>16</v>
      </c>
      <c r="E36" s="90" t="s">
        <v>62</v>
      </c>
      <c r="F36" s="90" t="s">
        <v>20</v>
      </c>
      <c r="G36" s="89" t="s">
        <v>12</v>
      </c>
      <c r="H36" s="89"/>
      <c r="I36" s="90"/>
    </row>
    <row r="37" spans="1:9" ht="23.25">
      <c r="A37" s="89">
        <v>330001</v>
      </c>
      <c r="B37" s="89">
        <v>33</v>
      </c>
      <c r="C37" s="90" t="s">
        <v>63</v>
      </c>
      <c r="D37" s="89" t="s">
        <v>16</v>
      </c>
      <c r="E37" s="90" t="s">
        <v>64</v>
      </c>
      <c r="F37" s="90" t="s">
        <v>29</v>
      </c>
      <c r="G37" s="89" t="s">
        <v>12</v>
      </c>
      <c r="H37" s="89"/>
      <c r="I37" s="90"/>
    </row>
    <row r="38" spans="1:9" ht="23.25">
      <c r="A38" s="89">
        <v>107001</v>
      </c>
      <c r="B38" s="89">
        <v>34</v>
      </c>
      <c r="C38" s="90" t="s">
        <v>65</v>
      </c>
      <c r="D38" s="89"/>
      <c r="E38" s="90" t="s">
        <v>65</v>
      </c>
      <c r="F38" s="90" t="s">
        <v>11</v>
      </c>
      <c r="G38" s="89" t="s">
        <v>12</v>
      </c>
      <c r="H38" s="89"/>
      <c r="I38" s="90"/>
    </row>
    <row r="39" spans="1:9" ht="23.25">
      <c r="A39" s="91">
        <v>193001</v>
      </c>
      <c r="B39" s="91">
        <v>35</v>
      </c>
      <c r="C39" s="92" t="s">
        <v>66</v>
      </c>
      <c r="D39" s="91" t="s">
        <v>16</v>
      </c>
      <c r="E39" s="92" t="s">
        <v>67</v>
      </c>
      <c r="F39" s="92" t="s">
        <v>44</v>
      </c>
      <c r="G39" s="91" t="s">
        <v>12</v>
      </c>
      <c r="H39" s="91"/>
      <c r="I39" s="92" t="s">
        <v>68</v>
      </c>
    </row>
    <row r="40" spans="1:9" ht="23.25">
      <c r="A40" s="89">
        <v>114001</v>
      </c>
      <c r="B40" s="89">
        <v>36</v>
      </c>
      <c r="C40" s="90" t="s">
        <v>69</v>
      </c>
      <c r="D40" s="89"/>
      <c r="E40" s="90" t="s">
        <v>69</v>
      </c>
      <c r="F40" s="90" t="s">
        <v>11</v>
      </c>
      <c r="G40" s="89" t="s">
        <v>12</v>
      </c>
      <c r="H40" s="89"/>
      <c r="I40" s="90"/>
    </row>
    <row r="41" spans="1:9" ht="23.25">
      <c r="A41" s="89">
        <v>152001</v>
      </c>
      <c r="B41" s="89">
        <v>37</v>
      </c>
      <c r="C41" s="90" t="s">
        <v>70</v>
      </c>
      <c r="D41" s="89"/>
      <c r="E41" s="90" t="s">
        <v>70</v>
      </c>
      <c r="F41" s="90" t="s">
        <v>34</v>
      </c>
      <c r="G41" s="89" t="s">
        <v>12</v>
      </c>
      <c r="H41" s="89"/>
      <c r="I41" s="90"/>
    </row>
    <row r="42" spans="1:9" ht="23.25">
      <c r="A42" s="91"/>
      <c r="B42" s="91"/>
      <c r="C42" s="92" t="s">
        <v>71</v>
      </c>
      <c r="D42" s="91"/>
      <c r="E42" s="92" t="s">
        <v>72</v>
      </c>
      <c r="F42" s="92" t="s">
        <v>11</v>
      </c>
      <c r="G42" s="91"/>
      <c r="H42" s="91"/>
      <c r="I42" s="92" t="s">
        <v>73</v>
      </c>
    </row>
    <row r="43" spans="1:9" ht="23.25">
      <c r="A43" s="89">
        <v>109001</v>
      </c>
      <c r="B43" s="89">
        <v>38</v>
      </c>
      <c r="C43" s="90" t="s">
        <v>74</v>
      </c>
      <c r="D43" s="89" t="s">
        <v>16</v>
      </c>
      <c r="E43" s="90" t="s">
        <v>75</v>
      </c>
      <c r="F43" s="90" t="s">
        <v>11</v>
      </c>
      <c r="G43" s="89" t="s">
        <v>12</v>
      </c>
      <c r="H43" s="89"/>
      <c r="I43" s="90"/>
    </row>
    <row r="44" spans="1:9" ht="23.25">
      <c r="A44" s="89">
        <v>110001</v>
      </c>
      <c r="B44" s="89">
        <v>39</v>
      </c>
      <c r="C44" s="90" t="s">
        <v>76</v>
      </c>
      <c r="D44" s="89" t="s">
        <v>16</v>
      </c>
      <c r="E44" s="90" t="s">
        <v>77</v>
      </c>
      <c r="F44" s="90" t="s">
        <v>11</v>
      </c>
      <c r="G44" s="89" t="s">
        <v>12</v>
      </c>
      <c r="H44" s="89"/>
      <c r="I44" s="90"/>
    </row>
    <row r="45" spans="1:9" ht="23.25">
      <c r="A45" s="89">
        <v>262001</v>
      </c>
      <c r="B45" s="89">
        <v>40</v>
      </c>
      <c r="C45" s="90" t="s">
        <v>78</v>
      </c>
      <c r="D45" s="89"/>
      <c r="E45" s="90" t="s">
        <v>78</v>
      </c>
      <c r="F45" s="90" t="s">
        <v>20</v>
      </c>
      <c r="G45" s="89" t="s">
        <v>12</v>
      </c>
      <c r="H45" s="89"/>
      <c r="I45" s="90"/>
    </row>
    <row r="46" spans="1:9" ht="23.25">
      <c r="A46" s="91">
        <v>182001</v>
      </c>
      <c r="B46" s="91">
        <v>41</v>
      </c>
      <c r="C46" s="92" t="s">
        <v>79</v>
      </c>
      <c r="D46" s="91" t="s">
        <v>16</v>
      </c>
      <c r="E46" s="92" t="s">
        <v>80</v>
      </c>
      <c r="F46" s="92" t="s">
        <v>34</v>
      </c>
      <c r="G46" s="91" t="s">
        <v>12</v>
      </c>
      <c r="H46" s="91"/>
      <c r="I46" s="92" t="s">
        <v>81</v>
      </c>
    </row>
    <row r="47" spans="1:9" ht="23.25">
      <c r="A47" s="89">
        <v>111001</v>
      </c>
      <c r="B47" s="89">
        <v>42</v>
      </c>
      <c r="C47" s="90" t="s">
        <v>82</v>
      </c>
      <c r="D47" s="89"/>
      <c r="E47" s="90" t="s">
        <v>82</v>
      </c>
      <c r="F47" s="90" t="s">
        <v>11</v>
      </c>
      <c r="G47" s="89" t="s">
        <v>12</v>
      </c>
      <c r="H47" s="89"/>
      <c r="I47" s="90"/>
    </row>
    <row r="48" spans="1:9" ht="23.25">
      <c r="A48" s="89">
        <v>309001</v>
      </c>
      <c r="B48" s="89">
        <v>43</v>
      </c>
      <c r="C48" s="90" t="s">
        <v>83</v>
      </c>
      <c r="D48" s="89"/>
      <c r="E48" s="90" t="s">
        <v>83</v>
      </c>
      <c r="F48" s="90" t="s">
        <v>44</v>
      </c>
      <c r="G48" s="89" t="s">
        <v>12</v>
      </c>
      <c r="H48" s="89"/>
      <c r="I48" s="90"/>
    </row>
    <row r="49" spans="1:9" ht="23.25">
      <c r="A49" s="91">
        <v>115001</v>
      </c>
      <c r="B49" s="91">
        <v>44</v>
      </c>
      <c r="C49" s="92" t="s">
        <v>84</v>
      </c>
      <c r="D49" s="91" t="s">
        <v>16</v>
      </c>
      <c r="E49" s="92" t="s">
        <v>85</v>
      </c>
      <c r="F49" s="92" t="s">
        <v>34</v>
      </c>
      <c r="G49" s="91" t="s">
        <v>12</v>
      </c>
      <c r="H49" s="91"/>
      <c r="I49" s="92" t="s">
        <v>86</v>
      </c>
    </row>
    <row r="50" spans="1:9" ht="23.25">
      <c r="A50" s="89">
        <v>305001</v>
      </c>
      <c r="B50" s="89">
        <v>45</v>
      </c>
      <c r="C50" s="90" t="s">
        <v>87</v>
      </c>
      <c r="D50" s="89"/>
      <c r="E50" s="90" t="s">
        <v>87</v>
      </c>
      <c r="F50" s="90" t="s">
        <v>44</v>
      </c>
      <c r="G50" s="89" t="s">
        <v>12</v>
      </c>
      <c r="H50" s="89"/>
      <c r="I50" s="90"/>
    </row>
    <row r="51" spans="1:9" ht="23.25">
      <c r="A51" s="91">
        <v>119001</v>
      </c>
      <c r="B51" s="91">
        <v>46</v>
      </c>
      <c r="C51" s="92" t="s">
        <v>88</v>
      </c>
      <c r="D51" s="91" t="s">
        <v>16</v>
      </c>
      <c r="E51" s="92" t="s">
        <v>89</v>
      </c>
      <c r="F51" s="92" t="s">
        <v>11</v>
      </c>
      <c r="G51" s="91" t="s">
        <v>12</v>
      </c>
      <c r="H51" s="91"/>
      <c r="I51" s="92" t="s">
        <v>68</v>
      </c>
    </row>
    <row r="52" spans="1:9" ht="23.25">
      <c r="A52" s="89">
        <v>190001</v>
      </c>
      <c r="B52" s="89">
        <v>47</v>
      </c>
      <c r="C52" s="90" t="s">
        <v>90</v>
      </c>
      <c r="D52" s="89"/>
      <c r="E52" s="90" t="s">
        <v>90</v>
      </c>
      <c r="F52" s="90" t="s">
        <v>11</v>
      </c>
      <c r="G52" s="89" t="s">
        <v>12</v>
      </c>
      <c r="H52" s="89"/>
      <c r="I52" s="90"/>
    </row>
    <row r="53" spans="1:9" ht="23.25">
      <c r="A53" s="89">
        <v>112001</v>
      </c>
      <c r="B53" s="89">
        <v>48</v>
      </c>
      <c r="C53" s="90" t="s">
        <v>91</v>
      </c>
      <c r="D53" s="89"/>
      <c r="E53" s="90" t="s">
        <v>91</v>
      </c>
      <c r="F53" s="90" t="s">
        <v>11</v>
      </c>
      <c r="G53" s="89" t="s">
        <v>12</v>
      </c>
      <c r="H53" s="89"/>
      <c r="I53" s="90"/>
    </row>
    <row r="54" spans="1:9" ht="23.25">
      <c r="A54" s="89">
        <v>189001</v>
      </c>
      <c r="B54" s="89">
        <v>49</v>
      </c>
      <c r="C54" s="90" t="s">
        <v>92</v>
      </c>
      <c r="D54" s="89" t="s">
        <v>16</v>
      </c>
      <c r="E54" s="90" t="s">
        <v>93</v>
      </c>
      <c r="F54" s="90" t="s">
        <v>94</v>
      </c>
      <c r="G54" s="89" t="s">
        <v>12</v>
      </c>
      <c r="H54" s="89"/>
      <c r="I54" s="90"/>
    </row>
    <row r="55" spans="1:9" ht="23.25">
      <c r="A55" s="89">
        <v>118001</v>
      </c>
      <c r="B55" s="89">
        <v>50</v>
      </c>
      <c r="C55" s="90" t="s">
        <v>95</v>
      </c>
      <c r="D55" s="89" t="s">
        <v>16</v>
      </c>
      <c r="E55" s="90" t="s">
        <v>96</v>
      </c>
      <c r="F55" s="90" t="s">
        <v>11</v>
      </c>
      <c r="G55" s="89" t="s">
        <v>12</v>
      </c>
      <c r="H55" s="89"/>
      <c r="I55" s="90"/>
    </row>
    <row r="56" spans="1:9" ht="23.25">
      <c r="A56" s="91">
        <v>479001</v>
      </c>
      <c r="B56" s="91">
        <v>51</v>
      </c>
      <c r="C56" s="92" t="s">
        <v>97</v>
      </c>
      <c r="D56" s="91" t="s">
        <v>16</v>
      </c>
      <c r="E56" s="92" t="s">
        <v>98</v>
      </c>
      <c r="F56" s="92" t="s">
        <v>34</v>
      </c>
      <c r="G56" s="91" t="s">
        <v>12</v>
      </c>
      <c r="H56" s="91"/>
      <c r="I56" s="92" t="s">
        <v>81</v>
      </c>
    </row>
    <row r="57" spans="1:9" ht="23.25">
      <c r="A57" s="89">
        <v>468001</v>
      </c>
      <c r="B57" s="89">
        <v>52</v>
      </c>
      <c r="C57" s="90" t="s">
        <v>99</v>
      </c>
      <c r="D57" s="89"/>
      <c r="E57" s="90" t="s">
        <v>99</v>
      </c>
      <c r="F57" s="90" t="s">
        <v>34</v>
      </c>
      <c r="G57" s="89" t="s">
        <v>12</v>
      </c>
      <c r="H57" s="89"/>
      <c r="I57" s="90"/>
    </row>
    <row r="58" spans="1:9" ht="23.25">
      <c r="A58" s="89">
        <v>475001</v>
      </c>
      <c r="B58" s="89">
        <v>53</v>
      </c>
      <c r="C58" s="90" t="s">
        <v>100</v>
      </c>
      <c r="D58" s="89"/>
      <c r="E58" s="90" t="s">
        <v>100</v>
      </c>
      <c r="F58" s="90" t="s">
        <v>34</v>
      </c>
      <c r="G58" s="89" t="s">
        <v>12</v>
      </c>
      <c r="H58" s="89"/>
      <c r="I58" s="90"/>
    </row>
    <row r="59" spans="1:9" ht="23.25">
      <c r="A59" s="89">
        <v>476001</v>
      </c>
      <c r="B59" s="89">
        <v>54</v>
      </c>
      <c r="C59" s="90" t="s">
        <v>101</v>
      </c>
      <c r="D59" s="89"/>
      <c r="E59" s="90" t="s">
        <v>101</v>
      </c>
      <c r="F59" s="90" t="s">
        <v>34</v>
      </c>
      <c r="G59" s="89" t="s">
        <v>12</v>
      </c>
      <c r="H59" s="89"/>
      <c r="I59" s="90"/>
    </row>
    <row r="60" spans="1:9" ht="23.25">
      <c r="A60" s="89">
        <v>303001</v>
      </c>
      <c r="B60" s="89">
        <v>55</v>
      </c>
      <c r="C60" s="90" t="s">
        <v>102</v>
      </c>
      <c r="D60" s="89" t="s">
        <v>16</v>
      </c>
      <c r="E60" s="90" t="s">
        <v>103</v>
      </c>
      <c r="F60" s="90" t="s">
        <v>44</v>
      </c>
      <c r="G60" s="89" t="s">
        <v>12</v>
      </c>
      <c r="H60" s="89"/>
      <c r="I60" s="90"/>
    </row>
    <row r="61" spans="1:9" ht="23.25">
      <c r="A61" s="91">
        <v>337001</v>
      </c>
      <c r="B61" s="91">
        <v>56</v>
      </c>
      <c r="C61" s="92" t="s">
        <v>104</v>
      </c>
      <c r="D61" s="91" t="s">
        <v>16</v>
      </c>
      <c r="E61" s="92" t="s">
        <v>104</v>
      </c>
      <c r="F61" s="92" t="s">
        <v>29</v>
      </c>
      <c r="G61" s="91" t="s">
        <v>12</v>
      </c>
      <c r="H61" s="91"/>
      <c r="I61" s="92" t="s">
        <v>105</v>
      </c>
    </row>
    <row r="62" spans="1:9" ht="23.25">
      <c r="A62" s="91">
        <v>331001</v>
      </c>
      <c r="B62" s="91">
        <v>57</v>
      </c>
      <c r="C62" s="92" t="s">
        <v>106</v>
      </c>
      <c r="D62" s="91" t="s">
        <v>16</v>
      </c>
      <c r="E62" s="92" t="s">
        <v>107</v>
      </c>
      <c r="F62" s="92" t="s">
        <v>29</v>
      </c>
      <c r="G62" s="91" t="s">
        <v>12</v>
      </c>
      <c r="H62" s="91"/>
      <c r="I62" s="92" t="s">
        <v>108</v>
      </c>
    </row>
    <row r="63" spans="1:9" ht="23.25">
      <c r="A63" s="89">
        <v>338001</v>
      </c>
      <c r="B63" s="89">
        <v>58</v>
      </c>
      <c r="C63" s="90" t="s">
        <v>109</v>
      </c>
      <c r="D63" s="89"/>
      <c r="E63" s="90" t="s">
        <v>109</v>
      </c>
      <c r="F63" s="90" t="s">
        <v>29</v>
      </c>
      <c r="G63" s="89" t="s">
        <v>12</v>
      </c>
      <c r="H63" s="89"/>
      <c r="I63" s="90"/>
    </row>
    <row r="64" spans="1:9" ht="23.25">
      <c r="A64" s="89">
        <v>273001</v>
      </c>
      <c r="B64" s="89">
        <v>59</v>
      </c>
      <c r="C64" s="90" t="s">
        <v>110</v>
      </c>
      <c r="D64" s="89"/>
      <c r="E64" s="90" t="s">
        <v>110</v>
      </c>
      <c r="F64" s="90" t="s">
        <v>20</v>
      </c>
      <c r="G64" s="89" t="s">
        <v>12</v>
      </c>
      <c r="H64" s="89"/>
      <c r="I64" s="90"/>
    </row>
    <row r="65" spans="1:9" ht="23.25">
      <c r="A65" s="91"/>
      <c r="B65" s="91"/>
      <c r="C65" s="92" t="s">
        <v>111</v>
      </c>
      <c r="D65" s="91"/>
      <c r="E65" s="92" t="s">
        <v>58</v>
      </c>
      <c r="F65" s="92" t="s">
        <v>59</v>
      </c>
      <c r="G65" s="91"/>
      <c r="H65" s="91"/>
      <c r="I65" s="92" t="s">
        <v>112</v>
      </c>
    </row>
    <row r="66" spans="1:9" ht="23.25">
      <c r="A66" s="89">
        <v>265001</v>
      </c>
      <c r="B66" s="89">
        <v>60</v>
      </c>
      <c r="C66" s="90" t="s">
        <v>113</v>
      </c>
      <c r="D66" s="89"/>
      <c r="E66" s="90" t="s">
        <v>113</v>
      </c>
      <c r="F66" s="90" t="s">
        <v>20</v>
      </c>
      <c r="G66" s="89" t="s">
        <v>12</v>
      </c>
      <c r="H66" s="89"/>
      <c r="I66" s="90"/>
    </row>
    <row r="67" spans="1:9" ht="23.25">
      <c r="A67" s="89">
        <v>127001</v>
      </c>
      <c r="B67" s="89">
        <v>61</v>
      </c>
      <c r="C67" s="90" t="s">
        <v>114</v>
      </c>
      <c r="D67" s="89"/>
      <c r="E67" s="90" t="s">
        <v>114</v>
      </c>
      <c r="F67" s="90" t="s">
        <v>11</v>
      </c>
      <c r="G67" s="89" t="s">
        <v>12</v>
      </c>
      <c r="H67" s="89"/>
      <c r="I67" s="90"/>
    </row>
    <row r="68" spans="1:9" ht="23.25">
      <c r="A68" s="89">
        <v>128001</v>
      </c>
      <c r="B68" s="89">
        <v>62</v>
      </c>
      <c r="C68" s="90" t="s">
        <v>115</v>
      </c>
      <c r="D68" s="89"/>
      <c r="E68" s="90" t="s">
        <v>115</v>
      </c>
      <c r="F68" s="90" t="s">
        <v>11</v>
      </c>
      <c r="G68" s="89" t="s">
        <v>12</v>
      </c>
      <c r="H68" s="89"/>
      <c r="I68" s="90"/>
    </row>
    <row r="69" spans="1:9" ht="23.25">
      <c r="A69" s="89">
        <v>129001</v>
      </c>
      <c r="B69" s="89">
        <v>63</v>
      </c>
      <c r="C69" s="90" t="s">
        <v>116</v>
      </c>
      <c r="D69" s="89"/>
      <c r="E69" s="90" t="s">
        <v>116</v>
      </c>
      <c r="F69" s="90" t="s">
        <v>11</v>
      </c>
      <c r="G69" s="89" t="s">
        <v>12</v>
      </c>
      <c r="H69" s="89"/>
      <c r="I69" s="90"/>
    </row>
    <row r="70" spans="1:9" ht="23.25">
      <c r="A70" s="89">
        <v>132001</v>
      </c>
      <c r="B70" s="89">
        <v>64</v>
      </c>
      <c r="C70" s="90" t="s">
        <v>117</v>
      </c>
      <c r="D70" s="89"/>
      <c r="E70" s="90" t="s">
        <v>117</v>
      </c>
      <c r="F70" s="90" t="s">
        <v>11</v>
      </c>
      <c r="G70" s="89" t="s">
        <v>12</v>
      </c>
      <c r="H70" s="89"/>
      <c r="I70" s="90"/>
    </row>
    <row r="71" spans="1:9" ht="23.25">
      <c r="A71" s="89">
        <v>301001</v>
      </c>
      <c r="B71" s="89">
        <v>65</v>
      </c>
      <c r="C71" s="90" t="s">
        <v>118</v>
      </c>
      <c r="D71" s="89"/>
      <c r="E71" s="90" t="s">
        <v>118</v>
      </c>
      <c r="F71" s="90" t="s">
        <v>44</v>
      </c>
      <c r="G71" s="89" t="s">
        <v>12</v>
      </c>
      <c r="H71" s="89"/>
      <c r="I71" s="90"/>
    </row>
    <row r="72" spans="1:9" ht="23.25">
      <c r="A72" s="89">
        <v>269001</v>
      </c>
      <c r="B72" s="89">
        <v>66</v>
      </c>
      <c r="C72" s="90" t="s">
        <v>119</v>
      </c>
      <c r="D72" s="89"/>
      <c r="E72" s="90" t="s">
        <v>119</v>
      </c>
      <c r="F72" s="90" t="s">
        <v>20</v>
      </c>
      <c r="G72" s="89" t="s">
        <v>12</v>
      </c>
      <c r="H72" s="89"/>
      <c r="I72" s="90"/>
    </row>
    <row r="73" spans="1:9" ht="23.25">
      <c r="A73" s="89">
        <v>164001</v>
      </c>
      <c r="B73" s="89">
        <v>67</v>
      </c>
      <c r="C73" s="90" t="s">
        <v>120</v>
      </c>
      <c r="D73" s="89"/>
      <c r="E73" s="90" t="s">
        <v>120</v>
      </c>
      <c r="F73" s="90" t="s">
        <v>11</v>
      </c>
      <c r="G73" s="89" t="s">
        <v>12</v>
      </c>
      <c r="H73" s="89"/>
      <c r="I73" s="90"/>
    </row>
    <row r="74" spans="1:9" ht="23.25">
      <c r="A74" s="89">
        <v>165001</v>
      </c>
      <c r="B74" s="89">
        <v>68</v>
      </c>
      <c r="C74" s="90" t="s">
        <v>121</v>
      </c>
      <c r="D74" s="89"/>
      <c r="E74" s="90" t="s">
        <v>121</v>
      </c>
      <c r="F74" s="90" t="s">
        <v>11</v>
      </c>
      <c r="G74" s="89" t="s">
        <v>12</v>
      </c>
      <c r="H74" s="89"/>
      <c r="I74" s="90"/>
    </row>
    <row r="75" spans="1:9" ht="23.25">
      <c r="A75" s="89">
        <v>166001</v>
      </c>
      <c r="B75" s="89">
        <v>69</v>
      </c>
      <c r="C75" s="90" t="s">
        <v>122</v>
      </c>
      <c r="D75" s="89"/>
      <c r="E75" s="90" t="s">
        <v>122</v>
      </c>
      <c r="F75" s="90" t="s">
        <v>11</v>
      </c>
      <c r="G75" s="89" t="s">
        <v>12</v>
      </c>
      <c r="H75" s="89"/>
      <c r="I75" s="90"/>
    </row>
    <row r="76" spans="1:9" ht="23.25">
      <c r="A76" s="89">
        <v>167001</v>
      </c>
      <c r="B76" s="89">
        <v>70</v>
      </c>
      <c r="C76" s="90" t="s">
        <v>123</v>
      </c>
      <c r="D76" s="89"/>
      <c r="E76" s="90" t="s">
        <v>123</v>
      </c>
      <c r="F76" s="90" t="s">
        <v>11</v>
      </c>
      <c r="G76" s="89" t="s">
        <v>12</v>
      </c>
      <c r="H76" s="89"/>
      <c r="I76" s="90"/>
    </row>
    <row r="77" spans="1:9" ht="23.25">
      <c r="A77" s="89">
        <v>168001</v>
      </c>
      <c r="B77" s="89">
        <v>71</v>
      </c>
      <c r="C77" s="90" t="s">
        <v>124</v>
      </c>
      <c r="D77" s="89"/>
      <c r="E77" s="90" t="s">
        <v>124</v>
      </c>
      <c r="F77" s="90" t="s">
        <v>11</v>
      </c>
      <c r="G77" s="89" t="s">
        <v>12</v>
      </c>
      <c r="H77" s="89"/>
      <c r="I77" s="90"/>
    </row>
    <row r="78" spans="1:9" ht="23.25">
      <c r="A78" s="89">
        <v>187001</v>
      </c>
      <c r="B78" s="89">
        <v>72</v>
      </c>
      <c r="C78" s="90" t="s">
        <v>125</v>
      </c>
      <c r="D78" s="89"/>
      <c r="E78" s="90" t="s">
        <v>125</v>
      </c>
      <c r="F78" s="90" t="s">
        <v>11</v>
      </c>
      <c r="G78" s="89" t="s">
        <v>12</v>
      </c>
      <c r="H78" s="89"/>
      <c r="I78" s="90"/>
    </row>
    <row r="79" spans="1:9" ht="23.25">
      <c r="A79" s="89">
        <v>192001</v>
      </c>
      <c r="B79" s="89">
        <v>73</v>
      </c>
      <c r="C79" s="90" t="s">
        <v>126</v>
      </c>
      <c r="D79" s="89"/>
      <c r="E79" s="90" t="s">
        <v>126</v>
      </c>
      <c r="F79" s="90" t="s">
        <v>11</v>
      </c>
      <c r="G79" s="89" t="s">
        <v>12</v>
      </c>
      <c r="H79" s="89"/>
      <c r="I79" s="90"/>
    </row>
    <row r="80" spans="1:9" ht="23.25">
      <c r="A80" s="89">
        <v>159001</v>
      </c>
      <c r="B80" s="89">
        <v>74</v>
      </c>
      <c r="C80" s="90" t="s">
        <v>127</v>
      </c>
      <c r="D80" s="89"/>
      <c r="E80" s="90" t="s">
        <v>127</v>
      </c>
      <c r="F80" s="90" t="s">
        <v>11</v>
      </c>
      <c r="G80" s="89" t="s">
        <v>12</v>
      </c>
      <c r="H80" s="89"/>
      <c r="I80" s="90"/>
    </row>
    <row r="81" spans="1:9" ht="23.25">
      <c r="A81" s="89">
        <v>160001</v>
      </c>
      <c r="B81" s="89">
        <v>75</v>
      </c>
      <c r="C81" s="90" t="s">
        <v>128</v>
      </c>
      <c r="D81" s="89"/>
      <c r="E81" s="90" t="s">
        <v>128</v>
      </c>
      <c r="F81" s="90" t="s">
        <v>11</v>
      </c>
      <c r="G81" s="89" t="s">
        <v>12</v>
      </c>
      <c r="H81" s="89"/>
      <c r="I81" s="90"/>
    </row>
    <row r="82" spans="1:9" ht="23.25">
      <c r="A82" s="89">
        <v>161001</v>
      </c>
      <c r="B82" s="89">
        <v>76</v>
      </c>
      <c r="C82" s="90" t="s">
        <v>129</v>
      </c>
      <c r="D82" s="89"/>
      <c r="E82" s="90" t="s">
        <v>129</v>
      </c>
      <c r="F82" s="90" t="s">
        <v>11</v>
      </c>
      <c r="G82" s="89" t="s">
        <v>12</v>
      </c>
      <c r="H82" s="89"/>
      <c r="I82" s="90"/>
    </row>
    <row r="83" spans="1:9" ht="23.25">
      <c r="A83" s="89">
        <v>162001</v>
      </c>
      <c r="B83" s="89">
        <v>77</v>
      </c>
      <c r="C83" s="90" t="s">
        <v>130</v>
      </c>
      <c r="D83" s="89"/>
      <c r="E83" s="90" t="s">
        <v>130</v>
      </c>
      <c r="F83" s="90" t="s">
        <v>11</v>
      </c>
      <c r="G83" s="89" t="s">
        <v>12</v>
      </c>
      <c r="H83" s="89"/>
      <c r="I83" s="90"/>
    </row>
    <row r="84" spans="1:9" ht="23.25">
      <c r="A84" s="89">
        <v>163001</v>
      </c>
      <c r="B84" s="89">
        <v>78</v>
      </c>
      <c r="C84" s="90" t="s">
        <v>131</v>
      </c>
      <c r="D84" s="89"/>
      <c r="E84" s="90" t="s">
        <v>131</v>
      </c>
      <c r="F84" s="90" t="s">
        <v>11</v>
      </c>
      <c r="G84" s="89" t="s">
        <v>12</v>
      </c>
      <c r="H84" s="89"/>
      <c r="I84" s="90"/>
    </row>
    <row r="85" spans="1:9" ht="23.25">
      <c r="A85" s="89">
        <v>186001</v>
      </c>
      <c r="B85" s="89">
        <v>79</v>
      </c>
      <c r="C85" s="90" t="s">
        <v>132</v>
      </c>
      <c r="D85" s="89"/>
      <c r="E85" s="90" t="s">
        <v>132</v>
      </c>
      <c r="F85" s="90" t="s">
        <v>11</v>
      </c>
      <c r="G85" s="89" t="s">
        <v>12</v>
      </c>
      <c r="H85" s="89"/>
      <c r="I85" s="90"/>
    </row>
    <row r="86" spans="1:9" ht="23.25">
      <c r="A86" s="89">
        <v>191001</v>
      </c>
      <c r="B86" s="89">
        <v>80</v>
      </c>
      <c r="C86" s="90" t="s">
        <v>133</v>
      </c>
      <c r="D86" s="89"/>
      <c r="E86" s="90" t="s">
        <v>133</v>
      </c>
      <c r="F86" s="90" t="s">
        <v>11</v>
      </c>
      <c r="G86" s="89" t="s">
        <v>12</v>
      </c>
      <c r="H86" s="89"/>
      <c r="I86" s="90"/>
    </row>
    <row r="87" spans="1:9" ht="23.25">
      <c r="A87" s="89">
        <v>137001</v>
      </c>
      <c r="B87" s="89">
        <v>81</v>
      </c>
      <c r="C87" s="90" t="s">
        <v>134</v>
      </c>
      <c r="D87" s="89"/>
      <c r="E87" s="90" t="s">
        <v>134</v>
      </c>
      <c r="F87" s="90" t="s">
        <v>11</v>
      </c>
      <c r="G87" s="89" t="s">
        <v>12</v>
      </c>
      <c r="H87" s="89"/>
      <c r="I87" s="90"/>
    </row>
    <row r="88" spans="1:9" ht="23.25">
      <c r="A88" s="89">
        <v>138001</v>
      </c>
      <c r="B88" s="89">
        <v>82</v>
      </c>
      <c r="C88" s="90" t="s">
        <v>135</v>
      </c>
      <c r="D88" s="89"/>
      <c r="E88" s="90" t="s">
        <v>135</v>
      </c>
      <c r="F88" s="90" t="s">
        <v>11</v>
      </c>
      <c r="G88" s="89" t="s">
        <v>12</v>
      </c>
      <c r="H88" s="89"/>
      <c r="I88" s="90"/>
    </row>
    <row r="89" spans="1:9" ht="23.25">
      <c r="A89" s="89">
        <v>139001</v>
      </c>
      <c r="B89" s="89">
        <v>83</v>
      </c>
      <c r="C89" s="90" t="s">
        <v>136</v>
      </c>
      <c r="D89" s="89"/>
      <c r="E89" s="90" t="s">
        <v>136</v>
      </c>
      <c r="F89" s="90" t="s">
        <v>11</v>
      </c>
      <c r="G89" s="89" t="s">
        <v>12</v>
      </c>
      <c r="H89" s="89"/>
      <c r="I89" s="90"/>
    </row>
    <row r="90" spans="1:9" ht="23.25">
      <c r="A90" s="89">
        <v>140001</v>
      </c>
      <c r="B90" s="89">
        <v>84</v>
      </c>
      <c r="C90" s="90" t="s">
        <v>137</v>
      </c>
      <c r="D90" s="89"/>
      <c r="E90" s="90" t="s">
        <v>137</v>
      </c>
      <c r="F90" s="90" t="s">
        <v>11</v>
      </c>
      <c r="G90" s="89" t="s">
        <v>12</v>
      </c>
      <c r="H90" s="89"/>
      <c r="I90" s="90"/>
    </row>
    <row r="91" spans="1:9" ht="23.25">
      <c r="A91" s="89">
        <v>141001</v>
      </c>
      <c r="B91" s="89">
        <v>85</v>
      </c>
      <c r="C91" s="90" t="s">
        <v>138</v>
      </c>
      <c r="D91" s="89"/>
      <c r="E91" s="90" t="s">
        <v>138</v>
      </c>
      <c r="F91" s="90" t="s">
        <v>11</v>
      </c>
      <c r="G91" s="89" t="s">
        <v>12</v>
      </c>
      <c r="H91" s="89"/>
      <c r="I91" s="90"/>
    </row>
    <row r="92" spans="1:9" ht="23.25">
      <c r="A92" s="89">
        <v>142001</v>
      </c>
      <c r="B92" s="89">
        <v>86</v>
      </c>
      <c r="C92" s="90" t="s">
        <v>139</v>
      </c>
      <c r="D92" s="89"/>
      <c r="E92" s="90" t="s">
        <v>139</v>
      </c>
      <c r="F92" s="90" t="s">
        <v>11</v>
      </c>
      <c r="G92" s="89" t="s">
        <v>12</v>
      </c>
      <c r="H92" s="89"/>
      <c r="I92" s="90"/>
    </row>
    <row r="93" spans="1:9" ht="23.25">
      <c r="A93" s="89">
        <v>143001</v>
      </c>
      <c r="B93" s="89">
        <v>87</v>
      </c>
      <c r="C93" s="90" t="s">
        <v>140</v>
      </c>
      <c r="D93" s="89"/>
      <c r="E93" s="90" t="s">
        <v>140</v>
      </c>
      <c r="F93" s="90" t="s">
        <v>11</v>
      </c>
      <c r="G93" s="89" t="s">
        <v>12</v>
      </c>
      <c r="H93" s="89"/>
      <c r="I93" s="90"/>
    </row>
    <row r="94" spans="1:9" ht="23.25">
      <c r="A94" s="89">
        <v>134001</v>
      </c>
      <c r="B94" s="89">
        <v>88</v>
      </c>
      <c r="C94" s="90" t="s">
        <v>141</v>
      </c>
      <c r="D94" s="89"/>
      <c r="E94" s="90" t="s">
        <v>141</v>
      </c>
      <c r="F94" s="90" t="s">
        <v>11</v>
      </c>
      <c r="G94" s="89" t="s">
        <v>12</v>
      </c>
      <c r="H94" s="89"/>
      <c r="I94" s="90"/>
    </row>
    <row r="95" spans="1:9" ht="23.25">
      <c r="A95" s="89">
        <v>133001</v>
      </c>
      <c r="B95" s="89">
        <v>89</v>
      </c>
      <c r="C95" s="90" t="s">
        <v>142</v>
      </c>
      <c r="D95" s="89"/>
      <c r="E95" s="90" t="s">
        <v>142</v>
      </c>
      <c r="F95" s="90" t="s">
        <v>11</v>
      </c>
      <c r="G95" s="89" t="s">
        <v>12</v>
      </c>
      <c r="H95" s="89"/>
      <c r="I95" s="90"/>
    </row>
    <row r="96" spans="1:9" ht="23.25">
      <c r="A96" s="89">
        <v>135001</v>
      </c>
      <c r="B96" s="89">
        <v>90</v>
      </c>
      <c r="C96" s="90" t="s">
        <v>143</v>
      </c>
      <c r="D96" s="89"/>
      <c r="E96" s="90" t="s">
        <v>143</v>
      </c>
      <c r="F96" s="90" t="s">
        <v>11</v>
      </c>
      <c r="G96" s="89" t="s">
        <v>12</v>
      </c>
      <c r="H96" s="89"/>
      <c r="I96" s="90"/>
    </row>
    <row r="97" spans="1:9" ht="23.25">
      <c r="A97" s="89">
        <v>175001</v>
      </c>
      <c r="B97" s="89">
        <v>91</v>
      </c>
      <c r="C97" s="90" t="s">
        <v>144</v>
      </c>
      <c r="D97" s="89"/>
      <c r="E97" s="90" t="s">
        <v>144</v>
      </c>
      <c r="F97" s="90" t="s">
        <v>11</v>
      </c>
      <c r="G97" s="89" t="s">
        <v>12</v>
      </c>
      <c r="H97" s="89"/>
      <c r="I97" s="90"/>
    </row>
    <row r="98" spans="1:9" ht="23.25">
      <c r="A98" s="89">
        <v>255001</v>
      </c>
      <c r="B98" s="89">
        <v>92</v>
      </c>
      <c r="C98" s="90" t="s">
        <v>145</v>
      </c>
      <c r="D98" s="89"/>
      <c r="E98" s="90" t="s">
        <v>145</v>
      </c>
      <c r="F98" s="90" t="s">
        <v>20</v>
      </c>
      <c r="G98" s="89" t="s">
        <v>12</v>
      </c>
      <c r="H98" s="89"/>
      <c r="I98" s="90"/>
    </row>
    <row r="99" spans="1:9" ht="23.25">
      <c r="A99" s="89">
        <v>267001</v>
      </c>
      <c r="B99" s="89">
        <v>93</v>
      </c>
      <c r="C99" s="90" t="s">
        <v>146</v>
      </c>
      <c r="D99" s="89"/>
      <c r="E99" s="90" t="s">
        <v>146</v>
      </c>
      <c r="F99" s="90" t="s">
        <v>20</v>
      </c>
      <c r="G99" s="89" t="s">
        <v>12</v>
      </c>
      <c r="H99" s="89"/>
      <c r="I99" s="90"/>
    </row>
    <row r="100" spans="1:9" ht="23.25">
      <c r="A100" s="89">
        <v>144001</v>
      </c>
      <c r="B100" s="89">
        <v>94</v>
      </c>
      <c r="C100" s="90" t="s">
        <v>147</v>
      </c>
      <c r="D100" s="89"/>
      <c r="E100" s="90" t="s">
        <v>147</v>
      </c>
      <c r="F100" s="90" t="s">
        <v>11</v>
      </c>
      <c r="G100" s="89" t="s">
        <v>12</v>
      </c>
      <c r="H100" s="89"/>
      <c r="I100" s="90"/>
    </row>
    <row r="101" spans="1:9" ht="23.25">
      <c r="A101" s="89">
        <v>259001</v>
      </c>
      <c r="B101" s="89">
        <v>95</v>
      </c>
      <c r="C101" s="90" t="s">
        <v>148</v>
      </c>
      <c r="D101" s="89"/>
      <c r="E101" s="90" t="s">
        <v>148</v>
      </c>
      <c r="F101" s="90" t="s">
        <v>20</v>
      </c>
      <c r="G101" s="89" t="s">
        <v>12</v>
      </c>
      <c r="H101" s="89"/>
      <c r="I101" s="90"/>
    </row>
    <row r="102" spans="1:9" ht="23.25">
      <c r="A102" s="89">
        <v>260001</v>
      </c>
      <c r="B102" s="89">
        <v>96</v>
      </c>
      <c r="C102" s="90" t="s">
        <v>149</v>
      </c>
      <c r="D102" s="89"/>
      <c r="E102" s="90" t="s">
        <v>149</v>
      </c>
      <c r="F102" s="90" t="s">
        <v>20</v>
      </c>
      <c r="G102" s="89" t="s">
        <v>12</v>
      </c>
      <c r="H102" s="89"/>
      <c r="I102" s="90"/>
    </row>
    <row r="103" spans="1:9" ht="23.25">
      <c r="A103" s="89">
        <v>185001</v>
      </c>
      <c r="B103" s="89">
        <v>97</v>
      </c>
      <c r="C103" s="90" t="s">
        <v>150</v>
      </c>
      <c r="D103" s="89"/>
      <c r="E103" s="90" t="s">
        <v>150</v>
      </c>
      <c r="F103" s="90" t="s">
        <v>11</v>
      </c>
      <c r="G103" s="89" t="s">
        <v>12</v>
      </c>
      <c r="H103" s="89"/>
      <c r="I103" s="90"/>
    </row>
    <row r="104" spans="1:9" ht="23.25">
      <c r="A104" s="89">
        <v>333001</v>
      </c>
      <c r="B104" s="89">
        <v>98</v>
      </c>
      <c r="C104" s="90" t="s">
        <v>151</v>
      </c>
      <c r="D104" s="89"/>
      <c r="E104" s="90" t="s">
        <v>151</v>
      </c>
      <c r="F104" s="90" t="s">
        <v>29</v>
      </c>
      <c r="G104" s="89" t="s">
        <v>12</v>
      </c>
      <c r="H104" s="89"/>
      <c r="I104" s="90"/>
    </row>
    <row r="105" spans="1:9" ht="23.25">
      <c r="A105" s="89">
        <v>122001</v>
      </c>
      <c r="B105" s="89">
        <v>99</v>
      </c>
      <c r="C105" s="90" t="s">
        <v>152</v>
      </c>
      <c r="D105" s="89"/>
      <c r="E105" s="90" t="s">
        <v>152</v>
      </c>
      <c r="F105" s="90" t="s">
        <v>34</v>
      </c>
      <c r="G105" s="89" t="s">
        <v>12</v>
      </c>
      <c r="H105" s="89"/>
      <c r="I105" s="90"/>
    </row>
    <row r="106" spans="1:9" ht="23.25">
      <c r="A106" s="89">
        <v>136001</v>
      </c>
      <c r="B106" s="89">
        <v>100</v>
      </c>
      <c r="C106" s="90" t="s">
        <v>153</v>
      </c>
      <c r="D106" s="89"/>
      <c r="E106" s="90" t="s">
        <v>153</v>
      </c>
      <c r="F106" s="90" t="s">
        <v>29</v>
      </c>
      <c r="G106" s="89" t="s">
        <v>12</v>
      </c>
      <c r="H106" s="89"/>
      <c r="I106" s="90"/>
    </row>
    <row r="107" spans="1:9" ht="23.25">
      <c r="A107" s="89">
        <v>251001</v>
      </c>
      <c r="B107" s="89">
        <v>101</v>
      </c>
      <c r="C107" s="90" t="s">
        <v>154</v>
      </c>
      <c r="D107" s="89"/>
      <c r="E107" s="90" t="s">
        <v>154</v>
      </c>
      <c r="F107" s="90" t="s">
        <v>20</v>
      </c>
      <c r="G107" s="89" t="s">
        <v>12</v>
      </c>
      <c r="H107" s="89"/>
      <c r="I107" s="90"/>
    </row>
    <row r="108" spans="1:9" ht="23.25">
      <c r="A108" s="89">
        <v>174001</v>
      </c>
      <c r="B108" s="89">
        <v>102</v>
      </c>
      <c r="C108" s="90" t="s">
        <v>155</v>
      </c>
      <c r="D108" s="89"/>
      <c r="E108" s="90" t="s">
        <v>155</v>
      </c>
      <c r="F108" s="90" t="s">
        <v>11</v>
      </c>
      <c r="G108" s="89" t="s">
        <v>12</v>
      </c>
      <c r="H108" s="89"/>
      <c r="I108" s="90"/>
    </row>
    <row r="109" spans="1:9" ht="23.25">
      <c r="A109" s="89">
        <v>268001</v>
      </c>
      <c r="B109" s="89">
        <v>103</v>
      </c>
      <c r="C109" s="90" t="s">
        <v>156</v>
      </c>
      <c r="D109" s="89"/>
      <c r="E109" s="90" t="s">
        <v>156</v>
      </c>
      <c r="F109" s="90" t="s">
        <v>20</v>
      </c>
      <c r="G109" s="89" t="s">
        <v>12</v>
      </c>
      <c r="H109" s="89"/>
      <c r="I109" s="90"/>
    </row>
    <row r="110" spans="1:9" ht="23.25">
      <c r="A110" s="89">
        <v>258001</v>
      </c>
      <c r="B110" s="89">
        <v>104</v>
      </c>
      <c r="C110" s="90" t="s">
        <v>157</v>
      </c>
      <c r="D110" s="89"/>
      <c r="E110" s="90" t="s">
        <v>157</v>
      </c>
      <c r="F110" s="90" t="s">
        <v>20</v>
      </c>
      <c r="G110" s="89" t="s">
        <v>12</v>
      </c>
      <c r="H110" s="89"/>
      <c r="I110" s="90"/>
    </row>
    <row r="111" spans="1:9" ht="23.25">
      <c r="A111" s="89">
        <v>252002</v>
      </c>
      <c r="B111" s="89">
        <v>105</v>
      </c>
      <c r="C111" s="90" t="s">
        <v>158</v>
      </c>
      <c r="D111" s="89"/>
      <c r="E111" s="90" t="s">
        <v>158</v>
      </c>
      <c r="F111" s="90" t="s">
        <v>11</v>
      </c>
      <c r="G111" s="89" t="s">
        <v>12</v>
      </c>
      <c r="H111" s="89"/>
      <c r="I111" s="90"/>
    </row>
    <row r="112" spans="1:9" ht="23.25">
      <c r="A112" s="89">
        <v>256001</v>
      </c>
      <c r="B112" s="89">
        <v>106</v>
      </c>
      <c r="C112" s="90" t="s">
        <v>159</v>
      </c>
      <c r="D112" s="89"/>
      <c r="E112" s="90" t="s">
        <v>159</v>
      </c>
      <c r="F112" s="90" t="s">
        <v>20</v>
      </c>
      <c r="G112" s="89" t="s">
        <v>12</v>
      </c>
      <c r="H112" s="89"/>
      <c r="I112" s="90"/>
    </row>
    <row r="113" spans="1:9" ht="23.25">
      <c r="A113" s="89">
        <v>272001</v>
      </c>
      <c r="B113" s="89">
        <v>107</v>
      </c>
      <c r="C113" s="90" t="s">
        <v>160</v>
      </c>
      <c r="D113" s="89"/>
      <c r="E113" s="90" t="s">
        <v>160</v>
      </c>
      <c r="F113" s="90" t="s">
        <v>20</v>
      </c>
      <c r="G113" s="89" t="s">
        <v>12</v>
      </c>
      <c r="H113" s="89"/>
      <c r="I113" s="90"/>
    </row>
    <row r="114" spans="1:9" ht="23.25">
      <c r="A114" s="89">
        <v>311001</v>
      </c>
      <c r="B114" s="89">
        <v>108</v>
      </c>
      <c r="C114" s="90" t="s">
        <v>161</v>
      </c>
      <c r="D114" s="89"/>
      <c r="E114" s="90" t="s">
        <v>161</v>
      </c>
      <c r="F114" s="90" t="s">
        <v>44</v>
      </c>
      <c r="G114" s="89" t="s">
        <v>12</v>
      </c>
      <c r="H114" s="89"/>
      <c r="I114" s="90"/>
    </row>
    <row r="115" spans="1:9" ht="23.25">
      <c r="A115" s="89">
        <v>312001</v>
      </c>
      <c r="B115" s="89">
        <v>109</v>
      </c>
      <c r="C115" s="90" t="s">
        <v>162</v>
      </c>
      <c r="D115" s="89"/>
      <c r="E115" s="90" t="s">
        <v>162</v>
      </c>
      <c r="F115" s="90" t="s">
        <v>44</v>
      </c>
      <c r="G115" s="89" t="s">
        <v>12</v>
      </c>
      <c r="H115" s="89"/>
      <c r="I115" s="90"/>
    </row>
    <row r="116" spans="1:9" ht="23.25">
      <c r="A116" s="89">
        <v>314001</v>
      </c>
      <c r="B116" s="89">
        <v>110</v>
      </c>
      <c r="C116" s="90" t="s">
        <v>163</v>
      </c>
      <c r="D116" s="89"/>
      <c r="E116" s="90" t="s">
        <v>163</v>
      </c>
      <c r="F116" s="90" t="s">
        <v>44</v>
      </c>
      <c r="G116" s="89" t="s">
        <v>12</v>
      </c>
      <c r="H116" s="89"/>
      <c r="I116" s="90"/>
    </row>
    <row r="117" spans="1:9" ht="23.25">
      <c r="A117" s="89">
        <v>371001</v>
      </c>
      <c r="B117" s="89">
        <v>111</v>
      </c>
      <c r="C117" s="90" t="s">
        <v>164</v>
      </c>
      <c r="D117" s="89"/>
      <c r="E117" s="90" t="s">
        <v>164</v>
      </c>
      <c r="F117" s="90" t="s">
        <v>34</v>
      </c>
      <c r="G117" s="89" t="s">
        <v>12</v>
      </c>
      <c r="H117" s="89"/>
      <c r="I117" s="90"/>
    </row>
    <row r="118" spans="1:9" ht="23.25">
      <c r="A118" s="89">
        <v>372001</v>
      </c>
      <c r="B118" s="89">
        <v>112</v>
      </c>
      <c r="C118" s="90" t="s">
        <v>165</v>
      </c>
      <c r="D118" s="89"/>
      <c r="E118" s="90" t="s">
        <v>165</v>
      </c>
      <c r="F118" s="90" t="s">
        <v>34</v>
      </c>
      <c r="G118" s="89" t="s">
        <v>12</v>
      </c>
      <c r="H118" s="89"/>
      <c r="I118" s="90"/>
    </row>
    <row r="119" spans="1:9" ht="23.25">
      <c r="A119" s="89">
        <v>415001</v>
      </c>
      <c r="B119" s="89">
        <v>113</v>
      </c>
      <c r="C119" s="90" t="s">
        <v>166</v>
      </c>
      <c r="D119" s="89"/>
      <c r="E119" s="90" t="s">
        <v>166</v>
      </c>
      <c r="F119" s="90" t="s">
        <v>31</v>
      </c>
      <c r="G119" s="89" t="s">
        <v>12</v>
      </c>
      <c r="H119" s="89"/>
      <c r="I119" s="90"/>
    </row>
    <row r="120" spans="1:9" ht="23.25">
      <c r="A120" s="89">
        <v>426001</v>
      </c>
      <c r="B120" s="89">
        <v>114</v>
      </c>
      <c r="C120" s="90" t="s">
        <v>167</v>
      </c>
      <c r="D120" s="89"/>
      <c r="E120" s="90" t="s">
        <v>167</v>
      </c>
      <c r="F120" s="90" t="s">
        <v>31</v>
      </c>
      <c r="G120" s="89" t="s">
        <v>12</v>
      </c>
      <c r="H120" s="89"/>
      <c r="I120" s="90"/>
    </row>
    <row r="121" spans="1:9" ht="23.25">
      <c r="A121" s="89">
        <v>412001</v>
      </c>
      <c r="B121" s="89">
        <v>115</v>
      </c>
      <c r="C121" s="90" t="s">
        <v>168</v>
      </c>
      <c r="D121" s="89"/>
      <c r="E121" s="90" t="s">
        <v>168</v>
      </c>
      <c r="F121" s="90" t="s">
        <v>31</v>
      </c>
      <c r="G121" s="89" t="s">
        <v>12</v>
      </c>
      <c r="H121" s="89"/>
      <c r="I121" s="90"/>
    </row>
    <row r="122" spans="1:9" ht="23.25">
      <c r="A122" s="89">
        <v>336001</v>
      </c>
      <c r="B122" s="89">
        <v>116</v>
      </c>
      <c r="C122" s="90" t="s">
        <v>169</v>
      </c>
      <c r="D122" s="89"/>
      <c r="E122" s="90" t="s">
        <v>169</v>
      </c>
      <c r="F122" s="90" t="s">
        <v>29</v>
      </c>
      <c r="G122" s="89" t="s">
        <v>12</v>
      </c>
      <c r="H122" s="89"/>
      <c r="I122" s="90"/>
    </row>
    <row r="123" spans="1:9" ht="23.25">
      <c r="A123" s="89">
        <v>474001</v>
      </c>
      <c r="B123" s="89">
        <v>117</v>
      </c>
      <c r="C123" s="90" t="s">
        <v>170</v>
      </c>
      <c r="D123" s="89"/>
      <c r="E123" s="90" t="s">
        <v>170</v>
      </c>
      <c r="F123" s="90" t="s">
        <v>34</v>
      </c>
      <c r="G123" s="89" t="s">
        <v>12</v>
      </c>
      <c r="H123" s="89"/>
      <c r="I123" s="90"/>
    </row>
    <row r="124" spans="1:9" ht="23.25">
      <c r="A124" s="89">
        <v>478001</v>
      </c>
      <c r="B124" s="89">
        <v>118</v>
      </c>
      <c r="C124" s="90" t="s">
        <v>171</v>
      </c>
      <c r="D124" s="89"/>
      <c r="E124" s="90" t="s">
        <v>171</v>
      </c>
      <c r="F124" s="90" t="s">
        <v>34</v>
      </c>
      <c r="G124" s="89" t="s">
        <v>12</v>
      </c>
      <c r="H124" s="89"/>
      <c r="I124" s="90"/>
    </row>
    <row r="125" spans="1:9" ht="23.25">
      <c r="A125" s="89">
        <v>370001</v>
      </c>
      <c r="B125" s="89">
        <v>119</v>
      </c>
      <c r="C125" s="90" t="s">
        <v>172</v>
      </c>
      <c r="D125" s="89"/>
      <c r="E125" s="90" t="s">
        <v>172</v>
      </c>
      <c r="F125" s="90" t="s">
        <v>34</v>
      </c>
      <c r="G125" s="89" t="s">
        <v>12</v>
      </c>
      <c r="H125" s="89"/>
      <c r="I125" s="90"/>
    </row>
    <row r="126" spans="1:9" ht="23.25">
      <c r="A126" s="89">
        <v>270004</v>
      </c>
      <c r="B126" s="89">
        <v>120</v>
      </c>
      <c r="C126" s="90" t="s">
        <v>173</v>
      </c>
      <c r="D126" s="89"/>
      <c r="E126" s="90" t="s">
        <v>173</v>
      </c>
      <c r="F126" s="90" t="s">
        <v>20</v>
      </c>
      <c r="G126" s="89" t="s">
        <v>12</v>
      </c>
      <c r="H126" s="89"/>
      <c r="I126" s="90"/>
    </row>
    <row r="127" spans="1:9" ht="23.25">
      <c r="A127" s="89">
        <v>250005</v>
      </c>
      <c r="B127" s="89">
        <v>121</v>
      </c>
      <c r="C127" s="90" t="s">
        <v>174</v>
      </c>
      <c r="D127" s="89"/>
      <c r="E127" s="90" t="s">
        <v>174</v>
      </c>
      <c r="F127" s="90" t="s">
        <v>20</v>
      </c>
      <c r="G127" s="89" t="s">
        <v>175</v>
      </c>
      <c r="H127" s="89"/>
      <c r="I127" s="90"/>
    </row>
    <row r="128" spans="1:9" ht="23.25">
      <c r="A128" s="89">
        <v>250006</v>
      </c>
      <c r="B128" s="89">
        <v>122</v>
      </c>
      <c r="C128" s="90" t="s">
        <v>176</v>
      </c>
      <c r="D128" s="89"/>
      <c r="E128" s="90" t="s">
        <v>176</v>
      </c>
      <c r="F128" s="90" t="s">
        <v>20</v>
      </c>
      <c r="G128" s="89" t="s">
        <v>175</v>
      </c>
      <c r="H128" s="89"/>
      <c r="I128" s="90"/>
    </row>
    <row r="129" spans="1:9" ht="23.25">
      <c r="A129" s="89">
        <v>250007</v>
      </c>
      <c r="B129" s="89">
        <v>123</v>
      </c>
      <c r="C129" s="90" t="s">
        <v>177</v>
      </c>
      <c r="D129" s="89"/>
      <c r="E129" s="90" t="s">
        <v>177</v>
      </c>
      <c r="F129" s="90" t="s">
        <v>20</v>
      </c>
      <c r="G129" s="89" t="s">
        <v>175</v>
      </c>
      <c r="H129" s="89"/>
      <c r="I129" s="90"/>
    </row>
    <row r="130" spans="1:9" ht="23.25">
      <c r="A130" s="89">
        <v>250008</v>
      </c>
      <c r="B130" s="89">
        <v>124</v>
      </c>
      <c r="C130" s="90" t="s">
        <v>178</v>
      </c>
      <c r="D130" s="89"/>
      <c r="E130" s="90" t="s">
        <v>178</v>
      </c>
      <c r="F130" s="90" t="s">
        <v>20</v>
      </c>
      <c r="G130" s="89" t="s">
        <v>175</v>
      </c>
      <c r="H130" s="89"/>
      <c r="I130" s="90"/>
    </row>
    <row r="131" spans="1:9" ht="23.25">
      <c r="A131" s="89">
        <v>250009</v>
      </c>
      <c r="B131" s="89">
        <v>125</v>
      </c>
      <c r="C131" s="90" t="s">
        <v>179</v>
      </c>
      <c r="D131" s="89"/>
      <c r="E131" s="90" t="s">
        <v>179</v>
      </c>
      <c r="F131" s="90" t="s">
        <v>20</v>
      </c>
      <c r="G131" s="89" t="s">
        <v>175</v>
      </c>
      <c r="H131" s="89"/>
      <c r="I131" s="90"/>
    </row>
    <row r="132" spans="1:9" ht="23.25">
      <c r="A132" s="89">
        <v>250010</v>
      </c>
      <c r="B132" s="89">
        <v>126</v>
      </c>
      <c r="C132" s="90" t="s">
        <v>180</v>
      </c>
      <c r="D132" s="89"/>
      <c r="E132" s="90" t="s">
        <v>180</v>
      </c>
      <c r="F132" s="90" t="s">
        <v>20</v>
      </c>
      <c r="G132" s="89" t="s">
        <v>175</v>
      </c>
      <c r="H132" s="89"/>
      <c r="I132" s="90"/>
    </row>
    <row r="133" spans="1:9" ht="23.25">
      <c r="A133" s="89">
        <v>250011</v>
      </c>
      <c r="B133" s="89">
        <v>127</v>
      </c>
      <c r="C133" s="90" t="s">
        <v>181</v>
      </c>
      <c r="D133" s="89"/>
      <c r="E133" s="90" t="s">
        <v>181</v>
      </c>
      <c r="F133" s="90" t="s">
        <v>20</v>
      </c>
      <c r="G133" s="89" t="s">
        <v>175</v>
      </c>
      <c r="H133" s="89"/>
      <c r="I133" s="90"/>
    </row>
    <row r="134" spans="1:9" ht="23.25">
      <c r="A134" s="89">
        <v>250012</v>
      </c>
      <c r="B134" s="89">
        <v>128</v>
      </c>
      <c r="C134" s="90" t="s">
        <v>182</v>
      </c>
      <c r="D134" s="89"/>
      <c r="E134" s="90" t="s">
        <v>182</v>
      </c>
      <c r="F134" s="90" t="s">
        <v>20</v>
      </c>
      <c r="G134" s="89" t="s">
        <v>175</v>
      </c>
      <c r="H134" s="89"/>
      <c r="I134" s="90"/>
    </row>
    <row r="135" spans="1:9" ht="23.25">
      <c r="A135" s="89">
        <v>250013</v>
      </c>
      <c r="B135" s="89">
        <v>129</v>
      </c>
      <c r="C135" s="90" t="s">
        <v>183</v>
      </c>
      <c r="D135" s="89"/>
      <c r="E135" s="90" t="s">
        <v>183</v>
      </c>
      <c r="F135" s="90" t="s">
        <v>20</v>
      </c>
      <c r="G135" s="89" t="s">
        <v>175</v>
      </c>
      <c r="H135" s="89"/>
      <c r="I135" s="90"/>
    </row>
    <row r="136" spans="1:9" ht="23.25">
      <c r="A136" s="89">
        <v>250014</v>
      </c>
      <c r="B136" s="89">
        <v>130</v>
      </c>
      <c r="C136" s="90" t="s">
        <v>184</v>
      </c>
      <c r="D136" s="89"/>
      <c r="E136" s="90" t="s">
        <v>184</v>
      </c>
      <c r="F136" s="90" t="s">
        <v>20</v>
      </c>
      <c r="G136" s="89" t="s">
        <v>175</v>
      </c>
      <c r="H136" s="89"/>
      <c r="I136" s="90"/>
    </row>
    <row r="137" spans="1:9" ht="23.25">
      <c r="A137" s="89">
        <v>250015</v>
      </c>
      <c r="B137" s="89">
        <v>131</v>
      </c>
      <c r="C137" s="90" t="s">
        <v>185</v>
      </c>
      <c r="D137" s="89"/>
      <c r="E137" s="90" t="s">
        <v>185</v>
      </c>
      <c r="F137" s="90" t="s">
        <v>20</v>
      </c>
      <c r="G137" s="89" t="s">
        <v>175</v>
      </c>
      <c r="H137" s="89"/>
      <c r="I137" s="90"/>
    </row>
    <row r="138" spans="1:9" ht="23.25">
      <c r="A138" s="89">
        <v>250016</v>
      </c>
      <c r="B138" s="89">
        <v>132</v>
      </c>
      <c r="C138" s="90" t="s">
        <v>186</v>
      </c>
      <c r="D138" s="89"/>
      <c r="E138" s="90" t="s">
        <v>186</v>
      </c>
      <c r="F138" s="90" t="s">
        <v>20</v>
      </c>
      <c r="G138" s="89" t="s">
        <v>175</v>
      </c>
      <c r="H138" s="89"/>
      <c r="I138" s="90"/>
    </row>
    <row r="139" spans="1:9" ht="23.25">
      <c r="A139" s="89">
        <v>250017</v>
      </c>
      <c r="B139" s="89">
        <v>133</v>
      </c>
      <c r="C139" s="90" t="s">
        <v>187</v>
      </c>
      <c r="D139" s="89"/>
      <c r="E139" s="90" t="s">
        <v>187</v>
      </c>
      <c r="F139" s="90" t="s">
        <v>20</v>
      </c>
      <c r="G139" s="89" t="s">
        <v>175</v>
      </c>
      <c r="H139" s="89"/>
      <c r="I139" s="90"/>
    </row>
    <row r="140" spans="1:9" ht="23.25">
      <c r="A140" s="89">
        <v>250018</v>
      </c>
      <c r="B140" s="89">
        <v>134</v>
      </c>
      <c r="C140" s="90" t="s">
        <v>188</v>
      </c>
      <c r="D140" s="89"/>
      <c r="E140" s="90" t="s">
        <v>188</v>
      </c>
      <c r="F140" s="90" t="s">
        <v>20</v>
      </c>
      <c r="G140" s="89" t="s">
        <v>175</v>
      </c>
      <c r="H140" s="89"/>
      <c r="I140" s="90"/>
    </row>
    <row r="141" spans="1:9" ht="23.25">
      <c r="A141" s="89">
        <v>250019</v>
      </c>
      <c r="B141" s="89">
        <v>135</v>
      </c>
      <c r="C141" s="90" t="s">
        <v>189</v>
      </c>
      <c r="D141" s="89"/>
      <c r="E141" s="90" t="s">
        <v>189</v>
      </c>
      <c r="F141" s="90" t="s">
        <v>20</v>
      </c>
      <c r="G141" s="89" t="s">
        <v>175</v>
      </c>
      <c r="H141" s="89"/>
      <c r="I141" s="90"/>
    </row>
    <row r="142" spans="1:9" ht="23.25">
      <c r="A142" s="89">
        <v>250021</v>
      </c>
      <c r="B142" s="89">
        <v>136</v>
      </c>
      <c r="C142" s="90" t="s">
        <v>190</v>
      </c>
      <c r="D142" s="89"/>
      <c r="E142" s="90" t="s">
        <v>190</v>
      </c>
      <c r="F142" s="90" t="s">
        <v>20</v>
      </c>
      <c r="G142" s="89" t="s">
        <v>175</v>
      </c>
      <c r="H142" s="89"/>
      <c r="I142" s="90"/>
    </row>
    <row r="143" spans="1:9" ht="23.25">
      <c r="A143" s="89">
        <v>250048</v>
      </c>
      <c r="B143" s="89">
        <v>137</v>
      </c>
      <c r="C143" s="90" t="s">
        <v>191</v>
      </c>
      <c r="D143" s="89"/>
      <c r="E143" s="90" t="s">
        <v>191</v>
      </c>
      <c r="F143" s="90" t="s">
        <v>20</v>
      </c>
      <c r="G143" s="89" t="s">
        <v>175</v>
      </c>
      <c r="H143" s="89"/>
      <c r="I143" s="90"/>
    </row>
    <row r="144" spans="1:9" ht="23.25">
      <c r="A144" s="89">
        <v>250050</v>
      </c>
      <c r="B144" s="89">
        <v>138</v>
      </c>
      <c r="C144" s="90" t="s">
        <v>192</v>
      </c>
      <c r="D144" s="89"/>
      <c r="E144" s="90" t="s">
        <v>192</v>
      </c>
      <c r="F144" s="90" t="s">
        <v>20</v>
      </c>
      <c r="G144" s="89" t="s">
        <v>175</v>
      </c>
      <c r="H144" s="89"/>
      <c r="I144" s="90"/>
    </row>
    <row r="145" spans="1:9" ht="23.25">
      <c r="A145" s="89">
        <v>250051</v>
      </c>
      <c r="B145" s="89">
        <v>139</v>
      </c>
      <c r="C145" s="90" t="s">
        <v>193</v>
      </c>
      <c r="D145" s="89"/>
      <c r="E145" s="90" t="s">
        <v>193</v>
      </c>
      <c r="F145" s="90" t="s">
        <v>20</v>
      </c>
      <c r="G145" s="89" t="s">
        <v>175</v>
      </c>
      <c r="H145" s="89"/>
      <c r="I145" s="90"/>
    </row>
    <row r="146" spans="1:9" ht="23.25">
      <c r="A146" s="89">
        <v>250053</v>
      </c>
      <c r="B146" s="89">
        <v>140</v>
      </c>
      <c r="C146" s="90" t="s">
        <v>194</v>
      </c>
      <c r="D146" s="89"/>
      <c r="E146" s="90" t="s">
        <v>194</v>
      </c>
      <c r="F146" s="90" t="s">
        <v>20</v>
      </c>
      <c r="G146" s="89" t="s">
        <v>175</v>
      </c>
      <c r="H146" s="89"/>
      <c r="I146" s="90"/>
    </row>
    <row r="147" spans="1:9" ht="23.25">
      <c r="A147" s="89">
        <v>250054</v>
      </c>
      <c r="B147" s="89">
        <v>141</v>
      </c>
      <c r="C147" s="90" t="s">
        <v>195</v>
      </c>
      <c r="D147" s="89"/>
      <c r="E147" s="90" t="s">
        <v>195</v>
      </c>
      <c r="F147" s="90" t="s">
        <v>20</v>
      </c>
      <c r="G147" s="89" t="s">
        <v>175</v>
      </c>
      <c r="H147" s="89"/>
      <c r="I147" s="90"/>
    </row>
    <row r="148" spans="1:9" ht="23.25">
      <c r="A148" s="89">
        <v>250055</v>
      </c>
      <c r="B148" s="89">
        <v>142</v>
      </c>
      <c r="C148" s="90" t="s">
        <v>196</v>
      </c>
      <c r="D148" s="89"/>
      <c r="E148" s="90" t="s">
        <v>196</v>
      </c>
      <c r="F148" s="90" t="s">
        <v>20</v>
      </c>
      <c r="G148" s="89" t="s">
        <v>175</v>
      </c>
      <c r="H148" s="89"/>
      <c r="I148" s="90"/>
    </row>
    <row r="149" spans="1:9" ht="23.25">
      <c r="A149" s="89">
        <v>250057</v>
      </c>
      <c r="B149" s="89">
        <v>143</v>
      </c>
      <c r="C149" s="90" t="s">
        <v>197</v>
      </c>
      <c r="D149" s="89"/>
      <c r="E149" s="90" t="s">
        <v>197</v>
      </c>
      <c r="F149" s="90" t="s">
        <v>20</v>
      </c>
      <c r="G149" s="89" t="s">
        <v>175</v>
      </c>
      <c r="H149" s="89"/>
      <c r="I149" s="90"/>
    </row>
    <row r="150" spans="1:9" ht="23.25">
      <c r="A150" s="89">
        <v>250058</v>
      </c>
      <c r="B150" s="89">
        <v>144</v>
      </c>
      <c r="C150" s="90" t="s">
        <v>198</v>
      </c>
      <c r="D150" s="89"/>
      <c r="E150" s="90" t="s">
        <v>198</v>
      </c>
      <c r="F150" s="90" t="s">
        <v>20</v>
      </c>
      <c r="G150" s="89" t="s">
        <v>175</v>
      </c>
      <c r="H150" s="89"/>
      <c r="I150" s="90"/>
    </row>
    <row r="151" spans="1:9" ht="23.25">
      <c r="A151" s="89">
        <v>361001</v>
      </c>
      <c r="B151" s="89">
        <v>145</v>
      </c>
      <c r="C151" s="90" t="s">
        <v>199</v>
      </c>
      <c r="D151" s="89"/>
      <c r="E151" s="90" t="s">
        <v>199</v>
      </c>
      <c r="F151" s="90" t="s">
        <v>34</v>
      </c>
      <c r="G151" s="89" t="s">
        <v>12</v>
      </c>
      <c r="H151" s="89"/>
      <c r="I151" s="90"/>
    </row>
    <row r="152" spans="1:9" ht="23.25">
      <c r="A152" s="89">
        <v>362001</v>
      </c>
      <c r="B152" s="89">
        <v>146</v>
      </c>
      <c r="C152" s="90" t="s">
        <v>200</v>
      </c>
      <c r="D152" s="89"/>
      <c r="E152" s="90" t="s">
        <v>200</v>
      </c>
      <c r="F152" s="90" t="s">
        <v>34</v>
      </c>
      <c r="G152" s="89" t="s">
        <v>12</v>
      </c>
      <c r="H152" s="89"/>
      <c r="I152" s="90"/>
    </row>
    <row r="153" spans="1:9" ht="23.25">
      <c r="A153" s="89">
        <v>373001</v>
      </c>
      <c r="B153" s="89">
        <v>147</v>
      </c>
      <c r="C153" s="90" t="s">
        <v>201</v>
      </c>
      <c r="D153" s="89"/>
      <c r="E153" s="90" t="s">
        <v>201</v>
      </c>
      <c r="F153" s="90" t="s">
        <v>34</v>
      </c>
      <c r="G153" s="89" t="s">
        <v>12</v>
      </c>
      <c r="H153" s="89"/>
      <c r="I153" s="90"/>
    </row>
    <row r="154" spans="1:9" ht="23.25">
      <c r="A154" s="89">
        <v>470001</v>
      </c>
      <c r="B154" s="89">
        <v>148</v>
      </c>
      <c r="C154" s="90" t="s">
        <v>202</v>
      </c>
      <c r="D154" s="89"/>
      <c r="E154" s="90" t="s">
        <v>202</v>
      </c>
      <c r="F154" s="90" t="s">
        <v>34</v>
      </c>
      <c r="G154" s="89" t="s">
        <v>12</v>
      </c>
      <c r="H154" s="89"/>
      <c r="I154" s="90"/>
    </row>
    <row r="155" spans="1:9" ht="23.25">
      <c r="A155" s="89">
        <v>471001</v>
      </c>
      <c r="B155" s="89">
        <v>149</v>
      </c>
      <c r="C155" s="90" t="s">
        <v>203</v>
      </c>
      <c r="D155" s="89"/>
      <c r="E155" s="90" t="s">
        <v>203</v>
      </c>
      <c r="F155" s="90" t="s">
        <v>34</v>
      </c>
      <c r="G155" s="89" t="s">
        <v>12</v>
      </c>
      <c r="H155" s="89"/>
      <c r="I155" s="90"/>
    </row>
    <row r="156" spans="1:9" ht="23.25">
      <c r="A156" s="89">
        <v>363001</v>
      </c>
      <c r="B156" s="89">
        <v>150</v>
      </c>
      <c r="C156" s="90" t="s">
        <v>204</v>
      </c>
      <c r="D156" s="89"/>
      <c r="E156" s="90" t="s">
        <v>204</v>
      </c>
      <c r="F156" s="90" t="s">
        <v>34</v>
      </c>
      <c r="G156" s="89" t="s">
        <v>12</v>
      </c>
      <c r="H156" s="89"/>
      <c r="I156" s="90"/>
    </row>
    <row r="157" spans="1:9" ht="23.25">
      <c r="A157" s="89">
        <v>450001</v>
      </c>
      <c r="B157" s="89">
        <v>151</v>
      </c>
      <c r="C157" s="90" t="s">
        <v>205</v>
      </c>
      <c r="D157" s="89"/>
      <c r="E157" s="90" t="s">
        <v>205</v>
      </c>
      <c r="F157" s="90" t="s">
        <v>20</v>
      </c>
      <c r="G157" s="89" t="s">
        <v>12</v>
      </c>
      <c r="H157" s="89"/>
      <c r="I157" s="90"/>
    </row>
    <row r="158" spans="1:9" ht="23.25">
      <c r="A158" s="89">
        <v>454001</v>
      </c>
      <c r="B158" s="89">
        <v>152</v>
      </c>
      <c r="C158" s="90" t="s">
        <v>206</v>
      </c>
      <c r="D158" s="89"/>
      <c r="E158" s="90" t="s">
        <v>206</v>
      </c>
      <c r="F158" s="90" t="s">
        <v>34</v>
      </c>
      <c r="G158" s="89" t="s">
        <v>12</v>
      </c>
      <c r="H158" s="89"/>
      <c r="I158" s="90"/>
    </row>
    <row r="159" spans="1:9" ht="23.25">
      <c r="A159" s="89">
        <v>455001</v>
      </c>
      <c r="B159" s="89">
        <v>153</v>
      </c>
      <c r="C159" s="90" t="s">
        <v>207</v>
      </c>
      <c r="D159" s="89"/>
      <c r="E159" s="90" t="s">
        <v>207</v>
      </c>
      <c r="F159" s="90" t="s">
        <v>34</v>
      </c>
      <c r="G159" s="89" t="s">
        <v>12</v>
      </c>
      <c r="H159" s="89"/>
      <c r="I159" s="90"/>
    </row>
    <row r="160" spans="1:9" ht="23.25">
      <c r="A160" s="89">
        <v>457001</v>
      </c>
      <c r="B160" s="89">
        <v>154</v>
      </c>
      <c r="C160" s="90" t="s">
        <v>208</v>
      </c>
      <c r="D160" s="89"/>
      <c r="E160" s="90" t="s">
        <v>208</v>
      </c>
      <c r="F160" s="90" t="s">
        <v>34</v>
      </c>
      <c r="G160" s="89" t="s">
        <v>12</v>
      </c>
      <c r="H160" s="89"/>
      <c r="I160" s="90"/>
    </row>
    <row r="161" spans="1:9" ht="23.25">
      <c r="A161" s="89">
        <v>459001</v>
      </c>
      <c r="B161" s="89">
        <v>155</v>
      </c>
      <c r="C161" s="90" t="s">
        <v>209</v>
      </c>
      <c r="D161" s="89"/>
      <c r="E161" s="90" t="s">
        <v>209</v>
      </c>
      <c r="F161" s="90" t="s">
        <v>34</v>
      </c>
      <c r="G161" s="89" t="s">
        <v>12</v>
      </c>
      <c r="H161" s="89"/>
      <c r="I161" s="90"/>
    </row>
    <row r="162" spans="1:9" ht="23.25">
      <c r="A162" s="89">
        <v>461001</v>
      </c>
      <c r="B162" s="89">
        <v>156</v>
      </c>
      <c r="C162" s="90" t="s">
        <v>210</v>
      </c>
      <c r="D162" s="89"/>
      <c r="E162" s="90" t="s">
        <v>210</v>
      </c>
      <c r="F162" s="90" t="s">
        <v>34</v>
      </c>
      <c r="G162" s="89" t="s">
        <v>12</v>
      </c>
      <c r="H162" s="89"/>
      <c r="I162" s="90"/>
    </row>
    <row r="163" spans="1:9" ht="23.25">
      <c r="A163" s="89">
        <v>463001</v>
      </c>
      <c r="B163" s="89">
        <v>157</v>
      </c>
      <c r="C163" s="90" t="s">
        <v>211</v>
      </c>
      <c r="D163" s="89"/>
      <c r="E163" s="90" t="s">
        <v>211</v>
      </c>
      <c r="F163" s="90" t="s">
        <v>34</v>
      </c>
      <c r="G163" s="89" t="s">
        <v>12</v>
      </c>
      <c r="H163" s="89"/>
      <c r="I163" s="90"/>
    </row>
    <row r="164" spans="1:9" ht="23.25">
      <c r="A164" s="89">
        <v>465001</v>
      </c>
      <c r="B164" s="89">
        <v>158</v>
      </c>
      <c r="C164" s="90" t="s">
        <v>212</v>
      </c>
      <c r="D164" s="89"/>
      <c r="E164" s="90" t="s">
        <v>212</v>
      </c>
      <c r="F164" s="90" t="s">
        <v>34</v>
      </c>
      <c r="G164" s="89" t="s">
        <v>12</v>
      </c>
      <c r="H164" s="89"/>
      <c r="I164" s="90"/>
    </row>
    <row r="165" spans="1:9" ht="23.25">
      <c r="A165" s="89">
        <v>466001</v>
      </c>
      <c r="B165" s="89">
        <v>159</v>
      </c>
      <c r="C165" s="90" t="s">
        <v>213</v>
      </c>
      <c r="D165" s="89"/>
      <c r="E165" s="90" t="s">
        <v>213</v>
      </c>
      <c r="F165" s="90" t="s">
        <v>34</v>
      </c>
      <c r="G165" s="89" t="s">
        <v>12</v>
      </c>
      <c r="H165" s="89"/>
      <c r="I165" s="90"/>
    </row>
    <row r="166" spans="1:9" ht="23.25">
      <c r="A166" s="89">
        <v>467001</v>
      </c>
      <c r="B166" s="89">
        <v>160</v>
      </c>
      <c r="C166" s="90" t="s">
        <v>214</v>
      </c>
      <c r="D166" s="89"/>
      <c r="E166" s="90" t="s">
        <v>214</v>
      </c>
      <c r="F166" s="90" t="s">
        <v>34</v>
      </c>
      <c r="G166" s="89" t="s">
        <v>12</v>
      </c>
      <c r="H166" s="89"/>
      <c r="I166" s="90"/>
    </row>
    <row r="167" spans="1:9" ht="23.25">
      <c r="A167" s="89">
        <v>469001</v>
      </c>
      <c r="B167" s="89">
        <v>161</v>
      </c>
      <c r="C167" s="90" t="s">
        <v>215</v>
      </c>
      <c r="D167" s="89"/>
      <c r="E167" s="90" t="s">
        <v>215</v>
      </c>
      <c r="F167" s="90" t="s">
        <v>34</v>
      </c>
      <c r="G167" s="89" t="s">
        <v>12</v>
      </c>
      <c r="H167" s="89"/>
      <c r="I167" s="90"/>
    </row>
    <row r="168" spans="1:9" ht="23.25">
      <c r="A168" s="89">
        <v>250059</v>
      </c>
      <c r="B168" s="89">
        <v>162</v>
      </c>
      <c r="C168" s="90" t="s">
        <v>216</v>
      </c>
      <c r="D168" s="89"/>
      <c r="E168" s="90" t="s">
        <v>216</v>
      </c>
      <c r="F168" s="90" t="s">
        <v>20</v>
      </c>
      <c r="G168" s="89" t="s">
        <v>175</v>
      </c>
      <c r="H168" s="89"/>
      <c r="I168" s="90"/>
    </row>
    <row r="169" spans="1:9" ht="23.25">
      <c r="A169" s="89">
        <v>601001</v>
      </c>
      <c r="B169" s="89">
        <v>163</v>
      </c>
      <c r="C169" s="90" t="s">
        <v>217</v>
      </c>
      <c r="D169" s="89"/>
      <c r="E169" s="90" t="s">
        <v>217</v>
      </c>
      <c r="F169" s="90" t="s">
        <v>11</v>
      </c>
      <c r="G169" s="89" t="s">
        <v>12</v>
      </c>
      <c r="H169" s="89"/>
      <c r="I169" s="90"/>
    </row>
    <row r="170" spans="1:9" ht="23.25">
      <c r="A170" s="89">
        <v>602001</v>
      </c>
      <c r="B170" s="89">
        <v>164</v>
      </c>
      <c r="C170" s="90" t="s">
        <v>218</v>
      </c>
      <c r="D170" s="89"/>
      <c r="E170" s="90" t="s">
        <v>218</v>
      </c>
      <c r="F170" s="90" t="s">
        <v>11</v>
      </c>
      <c r="G170" s="89" t="s">
        <v>12</v>
      </c>
      <c r="H170" s="89"/>
      <c r="I170" s="90"/>
    </row>
    <row r="171" spans="1:9" ht="23.25">
      <c r="A171" s="89">
        <v>603001</v>
      </c>
      <c r="B171" s="89">
        <v>165</v>
      </c>
      <c r="C171" s="90" t="s">
        <v>219</v>
      </c>
      <c r="D171" s="89"/>
      <c r="E171" s="90" t="s">
        <v>219</v>
      </c>
      <c r="F171" s="90" t="s">
        <v>11</v>
      </c>
      <c r="G171" s="89" t="s">
        <v>12</v>
      </c>
      <c r="H171" s="89"/>
      <c r="I171" s="90"/>
    </row>
    <row r="172" spans="1:9" ht="23.25">
      <c r="A172" s="89">
        <v>604001</v>
      </c>
      <c r="B172" s="89">
        <v>166</v>
      </c>
      <c r="C172" s="90" t="s">
        <v>220</v>
      </c>
      <c r="D172" s="89"/>
      <c r="E172" s="90" t="s">
        <v>220</v>
      </c>
      <c r="F172" s="90" t="s">
        <v>11</v>
      </c>
      <c r="G172" s="89" t="s">
        <v>12</v>
      </c>
      <c r="H172" s="89"/>
      <c r="I172" s="90"/>
    </row>
    <row r="173" spans="1:9" ht="23.25">
      <c r="A173" s="89">
        <v>605001</v>
      </c>
      <c r="B173" s="89">
        <v>167</v>
      </c>
      <c r="C173" s="90" t="s">
        <v>221</v>
      </c>
      <c r="D173" s="89"/>
      <c r="E173" s="90" t="s">
        <v>221</v>
      </c>
      <c r="F173" s="90" t="s">
        <v>11</v>
      </c>
      <c r="G173" s="89" t="s">
        <v>12</v>
      </c>
      <c r="H173" s="89"/>
      <c r="I173" s="90"/>
    </row>
    <row r="174" spans="1:9" ht="23.25">
      <c r="A174" s="89">
        <v>606001</v>
      </c>
      <c r="B174" s="89">
        <v>168</v>
      </c>
      <c r="C174" s="90" t="s">
        <v>222</v>
      </c>
      <c r="D174" s="89"/>
      <c r="E174" s="90" t="s">
        <v>222</v>
      </c>
      <c r="F174" s="90" t="s">
        <v>11</v>
      </c>
      <c r="G174" s="89" t="s">
        <v>12</v>
      </c>
      <c r="H174" s="89"/>
      <c r="I174" s="90"/>
    </row>
    <row r="175" spans="1:9" ht="23.25">
      <c r="A175" s="89">
        <v>607001</v>
      </c>
      <c r="B175" s="89">
        <v>169</v>
      </c>
      <c r="C175" s="90" t="s">
        <v>223</v>
      </c>
      <c r="D175" s="89"/>
      <c r="E175" s="90" t="s">
        <v>223</v>
      </c>
      <c r="F175" s="90" t="s">
        <v>11</v>
      </c>
      <c r="G175" s="89" t="s">
        <v>12</v>
      </c>
      <c r="H175" s="89"/>
      <c r="I175" s="90"/>
    </row>
    <row r="176" spans="1:9" ht="23.25">
      <c r="A176" s="89">
        <v>608001</v>
      </c>
      <c r="B176" s="89">
        <v>170</v>
      </c>
      <c r="C176" s="90" t="s">
        <v>224</v>
      </c>
      <c r="D176" s="89"/>
      <c r="E176" s="90" t="s">
        <v>224</v>
      </c>
      <c r="F176" s="90" t="s">
        <v>11</v>
      </c>
      <c r="G176" s="89" t="s">
        <v>12</v>
      </c>
      <c r="H176" s="89"/>
      <c r="I176" s="90"/>
    </row>
    <row r="177" spans="1:9" ht="23.25">
      <c r="A177" s="89">
        <v>609001</v>
      </c>
      <c r="B177" s="89">
        <v>171</v>
      </c>
      <c r="C177" s="90" t="s">
        <v>225</v>
      </c>
      <c r="D177" s="89"/>
      <c r="E177" s="90" t="s">
        <v>225</v>
      </c>
      <c r="F177" s="90" t="s">
        <v>11</v>
      </c>
      <c r="G177" s="89" t="s">
        <v>12</v>
      </c>
      <c r="H177" s="89"/>
      <c r="I177" s="90"/>
    </row>
    <row r="178" spans="1:9" ht="23.25">
      <c r="A178" s="89">
        <v>610001</v>
      </c>
      <c r="B178" s="89">
        <v>172</v>
      </c>
      <c r="C178" s="90" t="s">
        <v>226</v>
      </c>
      <c r="D178" s="89"/>
      <c r="E178" s="90" t="s">
        <v>226</v>
      </c>
      <c r="F178" s="90" t="s">
        <v>11</v>
      </c>
      <c r="G178" s="89" t="s">
        <v>12</v>
      </c>
      <c r="H178" s="89"/>
      <c r="I178" s="90"/>
    </row>
    <row r="179" spans="1:9" ht="23.25">
      <c r="A179" s="89">
        <v>611001</v>
      </c>
      <c r="B179" s="89">
        <v>173</v>
      </c>
      <c r="C179" s="90" t="s">
        <v>227</v>
      </c>
      <c r="D179" s="89"/>
      <c r="E179" s="90" t="s">
        <v>227</v>
      </c>
      <c r="F179" s="90" t="s">
        <v>11</v>
      </c>
      <c r="G179" s="89" t="s">
        <v>12</v>
      </c>
      <c r="H179" s="89"/>
      <c r="I179" s="90"/>
    </row>
    <row r="180" spans="1:9" ht="23.25">
      <c r="A180" s="89">
        <v>612001</v>
      </c>
      <c r="B180" s="89">
        <v>174</v>
      </c>
      <c r="C180" s="90" t="s">
        <v>228</v>
      </c>
      <c r="D180" s="89"/>
      <c r="E180" s="90" t="s">
        <v>228</v>
      </c>
      <c r="F180" s="90" t="s">
        <v>11</v>
      </c>
      <c r="G180" s="89" t="s">
        <v>12</v>
      </c>
      <c r="H180" s="89"/>
      <c r="I180" s="90"/>
    </row>
    <row r="181" spans="1:9" ht="23.25">
      <c r="A181" s="89">
        <v>613001</v>
      </c>
      <c r="B181" s="89">
        <v>175</v>
      </c>
      <c r="C181" s="90" t="s">
        <v>229</v>
      </c>
      <c r="D181" s="89"/>
      <c r="E181" s="90" t="s">
        <v>229</v>
      </c>
      <c r="F181" s="90" t="s">
        <v>11</v>
      </c>
      <c r="G181" s="89" t="s">
        <v>12</v>
      </c>
      <c r="H181" s="89"/>
      <c r="I181" s="90"/>
    </row>
    <row r="182" spans="1:9" ht="23.25">
      <c r="A182" s="89">
        <v>614001</v>
      </c>
      <c r="B182" s="89">
        <v>176</v>
      </c>
      <c r="C182" s="90" t="s">
        <v>230</v>
      </c>
      <c r="D182" s="89"/>
      <c r="E182" s="90" t="s">
        <v>230</v>
      </c>
      <c r="F182" s="90" t="s">
        <v>11</v>
      </c>
      <c r="G182" s="89" t="s">
        <v>12</v>
      </c>
      <c r="H182" s="89"/>
      <c r="I182" s="90"/>
    </row>
    <row r="183" spans="1:9" ht="23.25">
      <c r="A183" s="89">
        <v>615001</v>
      </c>
      <c r="B183" s="89">
        <v>177</v>
      </c>
      <c r="C183" s="90" t="s">
        <v>231</v>
      </c>
      <c r="D183" s="89"/>
      <c r="E183" s="90" t="s">
        <v>231</v>
      </c>
      <c r="F183" s="90" t="s">
        <v>11</v>
      </c>
      <c r="G183" s="89" t="s">
        <v>12</v>
      </c>
      <c r="H183" s="89"/>
      <c r="I183" s="90"/>
    </row>
    <row r="184" spans="1:9" ht="23.25">
      <c r="A184" s="89">
        <v>616001</v>
      </c>
      <c r="B184" s="89">
        <v>178</v>
      </c>
      <c r="C184" s="90" t="s">
        <v>232</v>
      </c>
      <c r="D184" s="89"/>
      <c r="E184" s="90" t="s">
        <v>232</v>
      </c>
      <c r="F184" s="90" t="s">
        <v>11</v>
      </c>
      <c r="G184" s="89" t="s">
        <v>12</v>
      </c>
      <c r="H184" s="89"/>
      <c r="I184" s="90"/>
    </row>
    <row r="185" spans="1:9" ht="23.25">
      <c r="A185" s="89">
        <v>617001</v>
      </c>
      <c r="B185" s="89">
        <v>179</v>
      </c>
      <c r="C185" s="90" t="s">
        <v>233</v>
      </c>
      <c r="D185" s="89"/>
      <c r="E185" s="90" t="s">
        <v>233</v>
      </c>
      <c r="F185" s="90" t="s">
        <v>11</v>
      </c>
      <c r="G185" s="89" t="s">
        <v>12</v>
      </c>
      <c r="H185" s="89"/>
      <c r="I185" s="90"/>
    </row>
    <row r="186" spans="1:9" ht="23.25">
      <c r="A186" s="89">
        <v>618001</v>
      </c>
      <c r="B186" s="89">
        <v>180</v>
      </c>
      <c r="C186" s="90" t="s">
        <v>234</v>
      </c>
      <c r="D186" s="89"/>
      <c r="E186" s="90" t="s">
        <v>234</v>
      </c>
      <c r="F186" s="90" t="s">
        <v>11</v>
      </c>
      <c r="G186" s="89" t="s">
        <v>12</v>
      </c>
      <c r="H186" s="89"/>
      <c r="I186" s="90"/>
    </row>
    <row r="187" spans="1:9" ht="23.25">
      <c r="A187" s="89">
        <v>619001</v>
      </c>
      <c r="B187" s="89">
        <v>181</v>
      </c>
      <c r="C187" s="90" t="s">
        <v>235</v>
      </c>
      <c r="D187" s="89"/>
      <c r="E187" s="90" t="s">
        <v>235</v>
      </c>
      <c r="F187" s="90" t="s">
        <v>11</v>
      </c>
      <c r="G187" s="89" t="s">
        <v>12</v>
      </c>
      <c r="H187" s="89"/>
      <c r="I187" s="90"/>
    </row>
    <row r="188" spans="1:9" ht="23.25">
      <c r="A188" s="89">
        <v>620001</v>
      </c>
      <c r="B188" s="89">
        <v>182</v>
      </c>
      <c r="C188" s="90" t="s">
        <v>236</v>
      </c>
      <c r="D188" s="89"/>
      <c r="E188" s="90" t="s">
        <v>236</v>
      </c>
      <c r="F188" s="90" t="s">
        <v>11</v>
      </c>
      <c r="G188" s="89" t="s">
        <v>12</v>
      </c>
      <c r="H188" s="89"/>
      <c r="I188" s="90"/>
    </row>
    <row r="189" spans="1:9" ht="23.25">
      <c r="A189" s="89">
        <v>621001</v>
      </c>
      <c r="B189" s="89">
        <v>183</v>
      </c>
      <c r="C189" s="90" t="s">
        <v>237</v>
      </c>
      <c r="D189" s="89"/>
      <c r="E189" s="90" t="s">
        <v>237</v>
      </c>
      <c r="F189" s="90" t="s">
        <v>11</v>
      </c>
      <c r="G189" s="89" t="s">
        <v>12</v>
      </c>
      <c r="H189" s="89"/>
      <c r="I189" s="90"/>
    </row>
    <row r="190" spans="1:9" ht="23.25">
      <c r="A190" s="89">
        <v>622001</v>
      </c>
      <c r="B190" s="89">
        <v>184</v>
      </c>
      <c r="C190" s="90" t="s">
        <v>238</v>
      </c>
      <c r="D190" s="89"/>
      <c r="E190" s="90" t="s">
        <v>238</v>
      </c>
      <c r="F190" s="90" t="s">
        <v>11</v>
      </c>
      <c r="G190" s="89" t="s">
        <v>12</v>
      </c>
      <c r="H190" s="89"/>
      <c r="I190" s="90"/>
    </row>
    <row r="191" spans="1:9" ht="23.25">
      <c r="A191" s="89">
        <v>623001</v>
      </c>
      <c r="B191" s="89">
        <v>185</v>
      </c>
      <c r="C191" s="90" t="s">
        <v>239</v>
      </c>
      <c r="D191" s="89"/>
      <c r="E191" s="90" t="s">
        <v>239</v>
      </c>
      <c r="F191" s="90" t="s">
        <v>11</v>
      </c>
      <c r="G191" s="89" t="s">
        <v>12</v>
      </c>
      <c r="H191" s="89"/>
      <c r="I191" s="90"/>
    </row>
    <row r="192" spans="1:9" ht="23.25">
      <c r="A192" s="89">
        <v>624001</v>
      </c>
      <c r="B192" s="89">
        <v>186</v>
      </c>
      <c r="C192" s="90" t="s">
        <v>240</v>
      </c>
      <c r="D192" s="89"/>
      <c r="E192" s="90" t="s">
        <v>240</v>
      </c>
      <c r="F192" s="90" t="s">
        <v>11</v>
      </c>
      <c r="G192" s="89" t="s">
        <v>12</v>
      </c>
      <c r="H192" s="89"/>
      <c r="I192" s="90"/>
    </row>
    <row r="193" spans="1:9" ht="23.25">
      <c r="A193" s="89">
        <v>625001</v>
      </c>
      <c r="B193" s="89">
        <v>187</v>
      </c>
      <c r="C193" s="90" t="s">
        <v>241</v>
      </c>
      <c r="D193" s="89"/>
      <c r="E193" s="90" t="s">
        <v>241</v>
      </c>
      <c r="F193" s="90" t="s">
        <v>11</v>
      </c>
      <c r="G193" s="89" t="s">
        <v>12</v>
      </c>
      <c r="H193" s="89"/>
      <c r="I193" s="90"/>
    </row>
    <row r="194" spans="1:9" ht="23.25">
      <c r="A194" s="89">
        <v>626001</v>
      </c>
      <c r="B194" s="89">
        <v>188</v>
      </c>
      <c r="C194" s="90" t="s">
        <v>242</v>
      </c>
      <c r="D194" s="89"/>
      <c r="E194" s="90" t="s">
        <v>242</v>
      </c>
      <c r="F194" s="90" t="s">
        <v>11</v>
      </c>
      <c r="G194" s="89" t="s">
        <v>12</v>
      </c>
      <c r="H194" s="89"/>
      <c r="I194" s="90"/>
    </row>
    <row r="195" spans="1:9" ht="23.25">
      <c r="A195" s="89">
        <v>627001</v>
      </c>
      <c r="B195" s="89">
        <v>189</v>
      </c>
      <c r="C195" s="90" t="s">
        <v>243</v>
      </c>
      <c r="D195" s="89"/>
      <c r="E195" s="90" t="s">
        <v>243</v>
      </c>
      <c r="F195" s="90" t="s">
        <v>11</v>
      </c>
      <c r="G195" s="89" t="s">
        <v>12</v>
      </c>
      <c r="H195" s="89"/>
      <c r="I195" s="90"/>
    </row>
    <row r="196" spans="1:9" ht="23.25">
      <c r="A196" s="89">
        <v>628001</v>
      </c>
      <c r="B196" s="89">
        <v>190</v>
      </c>
      <c r="C196" s="90" t="s">
        <v>244</v>
      </c>
      <c r="D196" s="89"/>
      <c r="E196" s="90" t="s">
        <v>244</v>
      </c>
      <c r="F196" s="90" t="s">
        <v>11</v>
      </c>
      <c r="G196" s="89" t="s">
        <v>12</v>
      </c>
      <c r="H196" s="89"/>
      <c r="I196" s="90"/>
    </row>
    <row r="197" spans="1:9" ht="23.25">
      <c r="A197" s="89">
        <v>629001</v>
      </c>
      <c r="B197" s="89">
        <v>191</v>
      </c>
      <c r="C197" s="90" t="s">
        <v>245</v>
      </c>
      <c r="D197" s="89"/>
      <c r="E197" s="90" t="s">
        <v>245</v>
      </c>
      <c r="F197" s="90" t="s">
        <v>11</v>
      </c>
      <c r="G197" s="89" t="s">
        <v>12</v>
      </c>
      <c r="H197" s="89"/>
      <c r="I197" s="90"/>
    </row>
    <row r="198" spans="1:9" ht="23.25">
      <c r="A198" s="89">
        <v>630001</v>
      </c>
      <c r="B198" s="89">
        <v>192</v>
      </c>
      <c r="C198" s="90" t="s">
        <v>246</v>
      </c>
      <c r="D198" s="89"/>
      <c r="E198" s="90" t="s">
        <v>246</v>
      </c>
      <c r="F198" s="90" t="s">
        <v>11</v>
      </c>
      <c r="G198" s="89" t="s">
        <v>12</v>
      </c>
      <c r="H198" s="89"/>
      <c r="I198" s="90"/>
    </row>
    <row r="199" spans="1:9" ht="23.25">
      <c r="A199" s="89">
        <v>631001</v>
      </c>
      <c r="B199" s="89">
        <v>193</v>
      </c>
      <c r="C199" s="90" t="s">
        <v>247</v>
      </c>
      <c r="D199" s="89"/>
      <c r="E199" s="90" t="s">
        <v>247</v>
      </c>
      <c r="F199" s="90" t="s">
        <v>11</v>
      </c>
      <c r="G199" s="89" t="s">
        <v>12</v>
      </c>
      <c r="H199" s="89"/>
      <c r="I199" s="90"/>
    </row>
    <row r="200" spans="1:9" ht="23.25">
      <c r="A200" s="89">
        <v>632001</v>
      </c>
      <c r="B200" s="89">
        <v>194</v>
      </c>
      <c r="C200" s="90" t="s">
        <v>248</v>
      </c>
      <c r="D200" s="89"/>
      <c r="E200" s="90" t="s">
        <v>248</v>
      </c>
      <c r="F200" s="90" t="s">
        <v>11</v>
      </c>
      <c r="G200" s="89" t="s">
        <v>12</v>
      </c>
      <c r="H200" s="89"/>
      <c r="I200" s="90"/>
    </row>
    <row r="201" spans="1:9" ht="23.25">
      <c r="A201" s="89">
        <v>633001</v>
      </c>
      <c r="B201" s="89">
        <v>195</v>
      </c>
      <c r="C201" s="90" t="s">
        <v>249</v>
      </c>
      <c r="D201" s="89"/>
      <c r="E201" s="90" t="s">
        <v>249</v>
      </c>
      <c r="F201" s="90" t="s">
        <v>11</v>
      </c>
      <c r="G201" s="89" t="s">
        <v>12</v>
      </c>
      <c r="H201" s="89"/>
      <c r="I201" s="90"/>
    </row>
    <row r="202" spans="1:9" ht="23.25">
      <c r="A202" s="89">
        <v>634001</v>
      </c>
      <c r="B202" s="89">
        <v>196</v>
      </c>
      <c r="C202" s="90" t="s">
        <v>250</v>
      </c>
      <c r="D202" s="89"/>
      <c r="E202" s="90" t="s">
        <v>250</v>
      </c>
      <c r="F202" s="90" t="s">
        <v>11</v>
      </c>
      <c r="G202" s="89" t="s">
        <v>12</v>
      </c>
      <c r="H202" s="89"/>
      <c r="I202" s="90"/>
    </row>
    <row r="203" spans="1:9" ht="23.25">
      <c r="A203" s="89">
        <v>635001</v>
      </c>
      <c r="B203" s="89">
        <v>197</v>
      </c>
      <c r="C203" s="90" t="s">
        <v>251</v>
      </c>
      <c r="D203" s="89"/>
      <c r="E203" s="90" t="s">
        <v>251</v>
      </c>
      <c r="F203" s="90" t="s">
        <v>11</v>
      </c>
      <c r="G203" s="89" t="s">
        <v>12</v>
      </c>
      <c r="H203" s="89"/>
      <c r="I203" s="90"/>
    </row>
    <row r="204" spans="1:9" ht="23.25">
      <c r="A204" s="89">
        <v>636001</v>
      </c>
      <c r="B204" s="89">
        <v>198</v>
      </c>
      <c r="C204" s="90" t="s">
        <v>252</v>
      </c>
      <c r="D204" s="89"/>
      <c r="E204" s="90" t="s">
        <v>252</v>
      </c>
      <c r="F204" s="90" t="s">
        <v>11</v>
      </c>
      <c r="G204" s="89" t="s">
        <v>12</v>
      </c>
      <c r="H204" s="89"/>
      <c r="I204" s="90"/>
    </row>
    <row r="205" spans="1:9" ht="23.25">
      <c r="A205" s="89">
        <v>637001</v>
      </c>
      <c r="B205" s="89">
        <v>199</v>
      </c>
      <c r="C205" s="90" t="s">
        <v>253</v>
      </c>
      <c r="D205" s="89"/>
      <c r="E205" s="90" t="s">
        <v>253</v>
      </c>
      <c r="F205" s="90" t="s">
        <v>11</v>
      </c>
      <c r="G205" s="89" t="s">
        <v>12</v>
      </c>
      <c r="H205" s="89"/>
      <c r="I205" s="90"/>
    </row>
    <row r="206" spans="1:9" ht="23.25">
      <c r="A206" s="89">
        <v>638001</v>
      </c>
      <c r="B206" s="89">
        <v>200</v>
      </c>
      <c r="C206" s="90" t="s">
        <v>254</v>
      </c>
      <c r="D206" s="89"/>
      <c r="E206" s="90" t="s">
        <v>254</v>
      </c>
      <c r="F206" s="90" t="s">
        <v>11</v>
      </c>
      <c r="G206" s="89" t="s">
        <v>12</v>
      </c>
      <c r="H206" s="89"/>
      <c r="I206" s="90"/>
    </row>
    <row r="207" spans="1:9" ht="23.25">
      <c r="A207" s="89">
        <v>641001</v>
      </c>
      <c r="B207" s="89">
        <v>201</v>
      </c>
      <c r="C207" s="90" t="s">
        <v>255</v>
      </c>
      <c r="D207" s="89"/>
      <c r="E207" s="90" t="s">
        <v>255</v>
      </c>
      <c r="F207" s="90" t="s">
        <v>11</v>
      </c>
      <c r="G207" s="89" t="s">
        <v>12</v>
      </c>
      <c r="H207" s="89"/>
      <c r="I207" s="90"/>
    </row>
    <row r="208" spans="1:9" ht="23.25">
      <c r="A208" s="89">
        <v>642001</v>
      </c>
      <c r="B208" s="89">
        <v>202</v>
      </c>
      <c r="C208" s="90" t="s">
        <v>256</v>
      </c>
      <c r="D208" s="89"/>
      <c r="E208" s="90" t="s">
        <v>256</v>
      </c>
      <c r="F208" s="90" t="s">
        <v>11</v>
      </c>
      <c r="G208" s="89" t="s">
        <v>12</v>
      </c>
      <c r="H208" s="89"/>
      <c r="I208" s="90"/>
    </row>
    <row r="209" spans="1:9" ht="23.25">
      <c r="A209" s="89">
        <v>643001</v>
      </c>
      <c r="B209" s="89">
        <v>203</v>
      </c>
      <c r="C209" s="90" t="s">
        <v>257</v>
      </c>
      <c r="D209" s="89"/>
      <c r="E209" s="90" t="s">
        <v>257</v>
      </c>
      <c r="F209" s="90" t="s">
        <v>11</v>
      </c>
      <c r="G209" s="89" t="s">
        <v>12</v>
      </c>
      <c r="H209" s="89"/>
      <c r="I209" s="90"/>
    </row>
    <row r="210" spans="1:9" ht="23.25">
      <c r="A210" s="89">
        <v>644001</v>
      </c>
      <c r="B210" s="89">
        <v>204</v>
      </c>
      <c r="C210" s="90" t="s">
        <v>258</v>
      </c>
      <c r="D210" s="89"/>
      <c r="E210" s="90" t="s">
        <v>258</v>
      </c>
      <c r="F210" s="90" t="s">
        <v>11</v>
      </c>
      <c r="G210" s="89" t="s">
        <v>12</v>
      </c>
      <c r="H210" s="89"/>
      <c r="I210" s="90"/>
    </row>
    <row r="211" spans="1:9" ht="23.25">
      <c r="A211" s="89">
        <v>645001</v>
      </c>
      <c r="B211" s="89">
        <v>205</v>
      </c>
      <c r="C211" s="90" t="s">
        <v>259</v>
      </c>
      <c r="D211" s="89"/>
      <c r="E211" s="90" t="s">
        <v>259</v>
      </c>
      <c r="F211" s="90" t="s">
        <v>11</v>
      </c>
      <c r="G211" s="89" t="s">
        <v>12</v>
      </c>
      <c r="H211" s="89"/>
      <c r="I211" s="90"/>
    </row>
    <row r="212" spans="1:9" ht="23.25">
      <c r="A212" s="89">
        <v>646001</v>
      </c>
      <c r="B212" s="89">
        <v>206</v>
      </c>
      <c r="C212" s="90" t="s">
        <v>260</v>
      </c>
      <c r="D212" s="89"/>
      <c r="E212" s="90" t="s">
        <v>260</v>
      </c>
      <c r="F212" s="90" t="s">
        <v>11</v>
      </c>
      <c r="G212" s="89" t="s">
        <v>12</v>
      </c>
      <c r="H212" s="89"/>
      <c r="I212" s="90"/>
    </row>
    <row r="213" spans="1:9" ht="23.25">
      <c r="A213" s="89">
        <v>647001</v>
      </c>
      <c r="B213" s="89">
        <v>207</v>
      </c>
      <c r="C213" s="90" t="s">
        <v>261</v>
      </c>
      <c r="D213" s="89"/>
      <c r="E213" s="90" t="s">
        <v>261</v>
      </c>
      <c r="F213" s="90" t="s">
        <v>11</v>
      </c>
      <c r="G213" s="89" t="s">
        <v>12</v>
      </c>
      <c r="H213" s="89"/>
      <c r="I213" s="90"/>
    </row>
    <row r="214" spans="1:9" ht="23.25">
      <c r="A214" s="89">
        <v>648001</v>
      </c>
      <c r="B214" s="89">
        <v>208</v>
      </c>
      <c r="C214" s="90" t="s">
        <v>262</v>
      </c>
      <c r="D214" s="89"/>
      <c r="E214" s="90" t="s">
        <v>262</v>
      </c>
      <c r="F214" s="90" t="s">
        <v>11</v>
      </c>
      <c r="G214" s="89" t="s">
        <v>12</v>
      </c>
      <c r="H214" s="89"/>
      <c r="I214" s="90"/>
    </row>
    <row r="215" spans="1:9" ht="23.25">
      <c r="A215" s="89">
        <v>649001</v>
      </c>
      <c r="B215" s="89">
        <v>209</v>
      </c>
      <c r="C215" s="90" t="s">
        <v>263</v>
      </c>
      <c r="D215" s="89"/>
      <c r="E215" s="90" t="s">
        <v>263</v>
      </c>
      <c r="F215" s="90" t="s">
        <v>11</v>
      </c>
      <c r="G215" s="89" t="s">
        <v>12</v>
      </c>
      <c r="H215" s="89"/>
      <c r="I215" s="90"/>
    </row>
    <row r="216" spans="1:9" ht="23.25">
      <c r="A216" s="89">
        <v>650001</v>
      </c>
      <c r="B216" s="89">
        <v>210</v>
      </c>
      <c r="C216" s="90" t="s">
        <v>264</v>
      </c>
      <c r="D216" s="89"/>
      <c r="E216" s="90" t="s">
        <v>264</v>
      </c>
      <c r="F216" s="90" t="s">
        <v>11</v>
      </c>
      <c r="G216" s="89" t="s">
        <v>12</v>
      </c>
      <c r="H216" s="89"/>
      <c r="I216" s="90"/>
    </row>
    <row r="217" spans="1:9" ht="23.25">
      <c r="A217" s="89">
        <v>651001</v>
      </c>
      <c r="B217" s="89">
        <v>211</v>
      </c>
      <c r="C217" s="90" t="s">
        <v>265</v>
      </c>
      <c r="D217" s="89"/>
      <c r="E217" s="90" t="s">
        <v>265</v>
      </c>
      <c r="F217" s="90" t="s">
        <v>11</v>
      </c>
      <c r="G217" s="89" t="s">
        <v>12</v>
      </c>
      <c r="H217" s="89"/>
      <c r="I217" s="90"/>
    </row>
    <row r="218" spans="1:9" ht="23.25">
      <c r="A218" s="89">
        <v>652001</v>
      </c>
      <c r="B218" s="89">
        <v>212</v>
      </c>
      <c r="C218" s="90" t="s">
        <v>266</v>
      </c>
      <c r="D218" s="89"/>
      <c r="E218" s="90" t="s">
        <v>266</v>
      </c>
      <c r="F218" s="90" t="s">
        <v>11</v>
      </c>
      <c r="G218" s="89" t="s">
        <v>12</v>
      </c>
      <c r="H218" s="89"/>
      <c r="I218" s="90"/>
    </row>
    <row r="219" spans="1:9" ht="23.25">
      <c r="A219" s="89">
        <v>653001</v>
      </c>
      <c r="B219" s="89">
        <v>213</v>
      </c>
      <c r="C219" s="90" t="s">
        <v>267</v>
      </c>
      <c r="D219" s="89"/>
      <c r="E219" s="90" t="s">
        <v>267</v>
      </c>
      <c r="F219" s="90" t="s">
        <v>11</v>
      </c>
      <c r="G219" s="89" t="s">
        <v>12</v>
      </c>
      <c r="H219" s="89"/>
      <c r="I219" s="90"/>
    </row>
    <row r="220" spans="1:9" ht="23.25">
      <c r="A220" s="89">
        <v>654001</v>
      </c>
      <c r="B220" s="89">
        <v>214</v>
      </c>
      <c r="C220" s="90" t="s">
        <v>268</v>
      </c>
      <c r="D220" s="89"/>
      <c r="E220" s="90" t="s">
        <v>268</v>
      </c>
      <c r="F220" s="90" t="s">
        <v>11</v>
      </c>
      <c r="G220" s="89" t="s">
        <v>12</v>
      </c>
      <c r="H220" s="89"/>
      <c r="I220" s="90"/>
    </row>
    <row r="221" spans="1:9" ht="23.25">
      <c r="A221" s="89">
        <v>655001</v>
      </c>
      <c r="B221" s="89">
        <v>215</v>
      </c>
      <c r="C221" s="90" t="s">
        <v>269</v>
      </c>
      <c r="D221" s="89"/>
      <c r="E221" s="90" t="s">
        <v>269</v>
      </c>
      <c r="F221" s="90" t="s">
        <v>11</v>
      </c>
      <c r="G221" s="89" t="s">
        <v>12</v>
      </c>
      <c r="H221" s="89"/>
      <c r="I221" s="90"/>
    </row>
    <row r="222" spans="1:9" ht="23.25">
      <c r="A222" s="89">
        <v>656001</v>
      </c>
      <c r="B222" s="89">
        <v>216</v>
      </c>
      <c r="C222" s="90" t="s">
        <v>270</v>
      </c>
      <c r="D222" s="89"/>
      <c r="E222" s="90" t="s">
        <v>270</v>
      </c>
      <c r="F222" s="90" t="s">
        <v>11</v>
      </c>
      <c r="G222" s="89" t="s">
        <v>12</v>
      </c>
      <c r="H222" s="89"/>
      <c r="I222" s="90"/>
    </row>
    <row r="223" spans="1:9" ht="23.25">
      <c r="A223" s="89">
        <v>657001</v>
      </c>
      <c r="B223" s="89">
        <v>217</v>
      </c>
      <c r="C223" s="90" t="s">
        <v>271</v>
      </c>
      <c r="D223" s="89"/>
      <c r="E223" s="90" t="s">
        <v>271</v>
      </c>
      <c r="F223" s="90" t="s">
        <v>11</v>
      </c>
      <c r="G223" s="89" t="s">
        <v>12</v>
      </c>
      <c r="H223" s="89"/>
      <c r="I223" s="90"/>
    </row>
    <row r="224" spans="1:9" ht="23.25">
      <c r="A224" s="89">
        <v>658001</v>
      </c>
      <c r="B224" s="89">
        <v>218</v>
      </c>
      <c r="C224" s="90" t="s">
        <v>272</v>
      </c>
      <c r="D224" s="89"/>
      <c r="E224" s="90" t="s">
        <v>272</v>
      </c>
      <c r="F224" s="90" t="s">
        <v>11</v>
      </c>
      <c r="G224" s="89" t="s">
        <v>12</v>
      </c>
      <c r="H224" s="89"/>
      <c r="I224" s="90"/>
    </row>
    <row r="225" spans="1:9" ht="23.25">
      <c r="A225" s="89">
        <v>659001</v>
      </c>
      <c r="B225" s="89">
        <v>219</v>
      </c>
      <c r="C225" s="90" t="s">
        <v>273</v>
      </c>
      <c r="D225" s="89"/>
      <c r="E225" s="90" t="s">
        <v>273</v>
      </c>
      <c r="F225" s="90" t="s">
        <v>11</v>
      </c>
      <c r="G225" s="89" t="s">
        <v>12</v>
      </c>
      <c r="H225" s="89"/>
      <c r="I225" s="90"/>
    </row>
    <row r="226" spans="1:9" ht="23.25">
      <c r="A226" s="89">
        <v>660001</v>
      </c>
      <c r="B226" s="89">
        <v>220</v>
      </c>
      <c r="C226" s="90" t="s">
        <v>274</v>
      </c>
      <c r="D226" s="89"/>
      <c r="E226" s="90" t="s">
        <v>274</v>
      </c>
      <c r="F226" s="90" t="s">
        <v>11</v>
      </c>
      <c r="G226" s="89" t="s">
        <v>12</v>
      </c>
      <c r="H226" s="89"/>
      <c r="I226" s="90"/>
    </row>
    <row r="227" spans="1:9" ht="23.25">
      <c r="A227" s="89">
        <v>661001</v>
      </c>
      <c r="B227" s="89">
        <v>221</v>
      </c>
      <c r="C227" s="90" t="s">
        <v>275</v>
      </c>
      <c r="D227" s="89"/>
      <c r="E227" s="90" t="s">
        <v>275</v>
      </c>
      <c r="F227" s="90" t="s">
        <v>11</v>
      </c>
      <c r="G227" s="89" t="s">
        <v>12</v>
      </c>
      <c r="H227" s="89"/>
      <c r="I227" s="90"/>
    </row>
    <row r="228" spans="1:9" ht="23.25">
      <c r="A228" s="89">
        <v>662001</v>
      </c>
      <c r="B228" s="89">
        <v>222</v>
      </c>
      <c r="C228" s="90" t="s">
        <v>276</v>
      </c>
      <c r="D228" s="89"/>
      <c r="E228" s="90" t="s">
        <v>276</v>
      </c>
      <c r="F228" s="90" t="s">
        <v>11</v>
      </c>
      <c r="G228" s="89" t="s">
        <v>12</v>
      </c>
      <c r="H228" s="89"/>
      <c r="I228" s="90"/>
    </row>
    <row r="229" spans="1:9" ht="23.25">
      <c r="A229" s="89">
        <v>663001</v>
      </c>
      <c r="B229" s="89">
        <v>223</v>
      </c>
      <c r="C229" s="90" t="s">
        <v>277</v>
      </c>
      <c r="D229" s="89"/>
      <c r="E229" s="90" t="s">
        <v>277</v>
      </c>
      <c r="F229" s="90" t="s">
        <v>11</v>
      </c>
      <c r="G229" s="89" t="s">
        <v>12</v>
      </c>
      <c r="H229" s="89"/>
      <c r="I229" s="90"/>
    </row>
    <row r="230" spans="1:9" ht="23.25">
      <c r="A230" s="89">
        <v>664001</v>
      </c>
      <c r="B230" s="89">
        <v>224</v>
      </c>
      <c r="C230" s="90" t="s">
        <v>278</v>
      </c>
      <c r="D230" s="89"/>
      <c r="E230" s="90" t="s">
        <v>278</v>
      </c>
      <c r="F230" s="90" t="s">
        <v>11</v>
      </c>
      <c r="G230" s="89" t="s">
        <v>12</v>
      </c>
      <c r="H230" s="89"/>
      <c r="I230" s="90"/>
    </row>
    <row r="231" spans="1:9" ht="23.25">
      <c r="A231" s="89">
        <v>665001</v>
      </c>
      <c r="B231" s="89">
        <v>225</v>
      </c>
      <c r="C231" s="90" t="s">
        <v>279</v>
      </c>
      <c r="D231" s="89"/>
      <c r="E231" s="90" t="s">
        <v>279</v>
      </c>
      <c r="F231" s="90" t="s">
        <v>11</v>
      </c>
      <c r="G231" s="89" t="s">
        <v>12</v>
      </c>
      <c r="H231" s="89"/>
      <c r="I231" s="90"/>
    </row>
    <row r="232" spans="1:9" ht="23.25">
      <c r="A232" s="89">
        <v>666001</v>
      </c>
      <c r="B232" s="89">
        <v>226</v>
      </c>
      <c r="C232" s="90" t="s">
        <v>280</v>
      </c>
      <c r="D232" s="89"/>
      <c r="E232" s="90" t="s">
        <v>280</v>
      </c>
      <c r="F232" s="90" t="s">
        <v>11</v>
      </c>
      <c r="G232" s="89" t="s">
        <v>12</v>
      </c>
      <c r="H232" s="89"/>
      <c r="I232" s="90"/>
    </row>
    <row r="233" spans="1:9" ht="23.25">
      <c r="A233" s="89">
        <v>667001</v>
      </c>
      <c r="B233" s="89">
        <v>227</v>
      </c>
      <c r="C233" s="90" t="s">
        <v>281</v>
      </c>
      <c r="D233" s="89"/>
      <c r="E233" s="90" t="s">
        <v>281</v>
      </c>
      <c r="F233" s="90" t="s">
        <v>11</v>
      </c>
      <c r="G233" s="89" t="s">
        <v>12</v>
      </c>
      <c r="H233" s="89"/>
      <c r="I233" s="90"/>
    </row>
    <row r="234" spans="1:9" ht="23.25">
      <c r="A234" s="89">
        <v>668001</v>
      </c>
      <c r="B234" s="89">
        <v>228</v>
      </c>
      <c r="C234" s="90" t="s">
        <v>282</v>
      </c>
      <c r="D234" s="89"/>
      <c r="E234" s="90" t="s">
        <v>282</v>
      </c>
      <c r="F234" s="90" t="s">
        <v>11</v>
      </c>
      <c r="G234" s="89" t="s">
        <v>12</v>
      </c>
      <c r="H234" s="89"/>
      <c r="I234" s="90"/>
    </row>
    <row r="235" spans="1:9" ht="23.25">
      <c r="A235" s="89">
        <v>669001</v>
      </c>
      <c r="B235" s="89">
        <v>229</v>
      </c>
      <c r="C235" s="90" t="s">
        <v>283</v>
      </c>
      <c r="D235" s="89"/>
      <c r="E235" s="90" t="s">
        <v>283</v>
      </c>
      <c r="F235" s="90" t="s">
        <v>11</v>
      </c>
      <c r="G235" s="89" t="s">
        <v>12</v>
      </c>
      <c r="H235" s="89"/>
      <c r="I235" s="90"/>
    </row>
    <row r="236" spans="1:9" ht="23.25">
      <c r="A236" s="89">
        <v>670001</v>
      </c>
      <c r="B236" s="89">
        <v>230</v>
      </c>
      <c r="C236" s="90" t="s">
        <v>284</v>
      </c>
      <c r="D236" s="89"/>
      <c r="E236" s="90" t="s">
        <v>284</v>
      </c>
      <c r="F236" s="90" t="s">
        <v>11</v>
      </c>
      <c r="G236" s="89" t="s">
        <v>12</v>
      </c>
      <c r="H236" s="89"/>
      <c r="I236" s="90"/>
    </row>
    <row r="237" spans="1:9" ht="23.25">
      <c r="A237" s="89">
        <v>671001</v>
      </c>
      <c r="B237" s="89">
        <v>231</v>
      </c>
      <c r="C237" s="90" t="s">
        <v>285</v>
      </c>
      <c r="D237" s="89"/>
      <c r="E237" s="90" t="s">
        <v>285</v>
      </c>
      <c r="F237" s="90" t="s">
        <v>11</v>
      </c>
      <c r="G237" s="89" t="s">
        <v>12</v>
      </c>
      <c r="H237" s="89"/>
      <c r="I237" s="90"/>
    </row>
    <row r="238" spans="1:9" ht="23.25">
      <c r="A238" s="89">
        <v>672001</v>
      </c>
      <c r="B238" s="89">
        <v>232</v>
      </c>
      <c r="C238" s="90" t="s">
        <v>286</v>
      </c>
      <c r="D238" s="89"/>
      <c r="E238" s="90" t="s">
        <v>286</v>
      </c>
      <c r="F238" s="90" t="s">
        <v>11</v>
      </c>
      <c r="G238" s="89" t="s">
        <v>12</v>
      </c>
      <c r="H238" s="89"/>
      <c r="I238" s="90"/>
    </row>
    <row r="239" spans="1:9" ht="23.25">
      <c r="A239" s="89">
        <v>673001</v>
      </c>
      <c r="B239" s="89">
        <v>233</v>
      </c>
      <c r="C239" s="90" t="s">
        <v>287</v>
      </c>
      <c r="D239" s="89"/>
      <c r="E239" s="90" t="s">
        <v>287</v>
      </c>
      <c r="F239" s="90" t="s">
        <v>11</v>
      </c>
      <c r="G239" s="89" t="s">
        <v>12</v>
      </c>
      <c r="H239" s="89"/>
      <c r="I239" s="90"/>
    </row>
    <row r="240" spans="1:9" ht="23.25">
      <c r="A240" s="89">
        <v>674001</v>
      </c>
      <c r="B240" s="89">
        <v>234</v>
      </c>
      <c r="C240" s="90" t="s">
        <v>288</v>
      </c>
      <c r="D240" s="89"/>
      <c r="E240" s="90" t="s">
        <v>288</v>
      </c>
      <c r="F240" s="90" t="s">
        <v>11</v>
      </c>
      <c r="G240" s="89" t="s">
        <v>12</v>
      </c>
      <c r="H240" s="89"/>
      <c r="I240" s="90"/>
    </row>
    <row r="241" spans="1:9" ht="23.25">
      <c r="A241" s="89">
        <v>675001</v>
      </c>
      <c r="B241" s="89">
        <v>235</v>
      </c>
      <c r="C241" s="90" t="s">
        <v>289</v>
      </c>
      <c r="D241" s="89"/>
      <c r="E241" s="90" t="s">
        <v>289</v>
      </c>
      <c r="F241" s="90" t="s">
        <v>11</v>
      </c>
      <c r="G241" s="89" t="s">
        <v>12</v>
      </c>
      <c r="H241" s="89"/>
      <c r="I241" s="90"/>
    </row>
    <row r="242" spans="1:9" ht="23.25">
      <c r="A242" s="89">
        <v>676001</v>
      </c>
      <c r="B242" s="89">
        <v>236</v>
      </c>
      <c r="C242" s="90" t="s">
        <v>290</v>
      </c>
      <c r="D242" s="89"/>
      <c r="E242" s="90" t="s">
        <v>290</v>
      </c>
      <c r="F242" s="90" t="s">
        <v>11</v>
      </c>
      <c r="G242" s="89" t="s">
        <v>12</v>
      </c>
      <c r="H242" s="89"/>
      <c r="I242" s="90"/>
    </row>
    <row r="243" spans="1:9" ht="23.25">
      <c r="A243" s="89">
        <v>677001</v>
      </c>
      <c r="B243" s="89">
        <v>237</v>
      </c>
      <c r="C243" s="90" t="s">
        <v>291</v>
      </c>
      <c r="D243" s="89"/>
      <c r="E243" s="90" t="s">
        <v>291</v>
      </c>
      <c r="F243" s="90" t="s">
        <v>11</v>
      </c>
      <c r="G243" s="89" t="s">
        <v>12</v>
      </c>
      <c r="H243" s="89"/>
      <c r="I243" s="90"/>
    </row>
    <row r="244" spans="1:9" ht="23.25">
      <c r="A244" s="89">
        <v>678001</v>
      </c>
      <c r="B244" s="89">
        <v>238</v>
      </c>
      <c r="C244" s="90" t="s">
        <v>292</v>
      </c>
      <c r="D244" s="89"/>
      <c r="E244" s="90" t="s">
        <v>292</v>
      </c>
      <c r="F244" s="90" t="s">
        <v>11</v>
      </c>
      <c r="G244" s="89" t="s">
        <v>12</v>
      </c>
      <c r="H244" s="89"/>
      <c r="I244" s="90"/>
    </row>
    <row r="245" spans="1:9" ht="23.25">
      <c r="A245" s="89">
        <v>194001</v>
      </c>
      <c r="B245" s="89">
        <v>239</v>
      </c>
      <c r="C245" s="90" t="s">
        <v>293</v>
      </c>
      <c r="D245" s="89" t="s">
        <v>16</v>
      </c>
      <c r="E245" s="90" t="s">
        <v>294</v>
      </c>
      <c r="F245" s="90" t="s">
        <v>34</v>
      </c>
      <c r="G245" s="89" t="s">
        <v>12</v>
      </c>
      <c r="H245" s="89"/>
      <c r="I245" s="90"/>
    </row>
    <row r="246" spans="1:9" ht="23.25">
      <c r="A246" s="89">
        <v>701001</v>
      </c>
      <c r="B246" s="89">
        <v>240</v>
      </c>
      <c r="C246" s="90" t="s">
        <v>295</v>
      </c>
      <c r="D246" s="89"/>
      <c r="E246" s="90" t="s">
        <v>295</v>
      </c>
      <c r="F246" s="90" t="s">
        <v>296</v>
      </c>
      <c r="G246" s="89" t="s">
        <v>12</v>
      </c>
      <c r="H246" s="89"/>
      <c r="I246" s="90"/>
    </row>
    <row r="247" spans="1:9" ht="23.25">
      <c r="A247" s="89">
        <v>702001</v>
      </c>
      <c r="B247" s="89">
        <v>241</v>
      </c>
      <c r="C247" s="90" t="s">
        <v>297</v>
      </c>
      <c r="D247" s="89"/>
      <c r="E247" s="90" t="s">
        <v>297</v>
      </c>
      <c r="F247" s="90" t="s">
        <v>296</v>
      </c>
      <c r="G247" s="89" t="s">
        <v>12</v>
      </c>
      <c r="H247" s="89"/>
      <c r="I247" s="90"/>
    </row>
    <row r="248" spans="1:9" ht="23.25">
      <c r="A248" s="89">
        <v>703001</v>
      </c>
      <c r="B248" s="89">
        <v>242</v>
      </c>
      <c r="C248" s="90" t="s">
        <v>298</v>
      </c>
      <c r="D248" s="89"/>
      <c r="E248" s="90" t="s">
        <v>298</v>
      </c>
      <c r="F248" s="90" t="s">
        <v>296</v>
      </c>
      <c r="G248" s="89" t="s">
        <v>12</v>
      </c>
      <c r="H248" s="89"/>
      <c r="I248" s="90"/>
    </row>
    <row r="249" spans="1:9" ht="23.25">
      <c r="A249" s="89">
        <v>250062</v>
      </c>
      <c r="B249" s="89">
        <v>243</v>
      </c>
      <c r="C249" s="90" t="s">
        <v>299</v>
      </c>
      <c r="D249" s="89"/>
      <c r="E249" s="90" t="s">
        <v>299</v>
      </c>
      <c r="F249" s="90" t="s">
        <v>20</v>
      </c>
      <c r="G249" s="89" t="s">
        <v>175</v>
      </c>
      <c r="H249" s="89"/>
      <c r="I249" s="90"/>
    </row>
    <row r="250" spans="1:9" ht="23.25">
      <c r="A250" s="89">
        <v>250063</v>
      </c>
      <c r="B250" s="89">
        <v>244</v>
      </c>
      <c r="C250" s="90" t="s">
        <v>300</v>
      </c>
      <c r="D250" s="89"/>
      <c r="E250" s="90" t="s">
        <v>300</v>
      </c>
      <c r="F250" s="90" t="s">
        <v>20</v>
      </c>
      <c r="G250" s="89" t="s">
        <v>175</v>
      </c>
      <c r="H250" s="89"/>
      <c r="I250" s="90"/>
    </row>
    <row r="251" spans="1:9" ht="23.25">
      <c r="A251" s="89">
        <v>429001</v>
      </c>
      <c r="B251" s="89">
        <v>245</v>
      </c>
      <c r="C251" s="90" t="s">
        <v>301</v>
      </c>
      <c r="D251" s="89"/>
      <c r="E251" s="90" t="s">
        <v>301</v>
      </c>
      <c r="F251" s="90" t="s">
        <v>31</v>
      </c>
      <c r="G251" s="89" t="s">
        <v>12</v>
      </c>
      <c r="H251" s="89"/>
      <c r="I251" s="90"/>
    </row>
    <row r="252" spans="1:9" ht="23.25">
      <c r="A252" s="89">
        <v>145001</v>
      </c>
      <c r="B252" s="89">
        <v>246</v>
      </c>
      <c r="C252" s="90" t="s">
        <v>302</v>
      </c>
      <c r="D252" s="89"/>
      <c r="E252" s="90" t="s">
        <v>302</v>
      </c>
      <c r="F252" s="90" t="s">
        <v>11</v>
      </c>
      <c r="G252" s="89" t="s">
        <v>12</v>
      </c>
      <c r="H252" s="89"/>
      <c r="I252" s="90"/>
    </row>
    <row r="253" spans="1:9" ht="23.25">
      <c r="A253" s="89">
        <v>170001</v>
      </c>
      <c r="B253" s="89">
        <v>247</v>
      </c>
      <c r="C253" s="90" t="s">
        <v>303</v>
      </c>
      <c r="D253" s="89"/>
      <c r="E253" s="90" t="s">
        <v>303</v>
      </c>
      <c r="F253" s="90" t="s">
        <v>11</v>
      </c>
      <c r="G253" s="89" t="s">
        <v>12</v>
      </c>
      <c r="H253" s="89"/>
      <c r="I253" s="90"/>
    </row>
    <row r="254" spans="1:9" ht="23.25">
      <c r="A254" s="89">
        <v>171001</v>
      </c>
      <c r="B254" s="89">
        <v>248</v>
      </c>
      <c r="C254" s="90" t="s">
        <v>304</v>
      </c>
      <c r="D254" s="89"/>
      <c r="E254" s="90" t="s">
        <v>304</v>
      </c>
      <c r="F254" s="90" t="s">
        <v>11</v>
      </c>
      <c r="G254" s="89" t="s">
        <v>12</v>
      </c>
      <c r="H254" s="89"/>
      <c r="I254" s="90"/>
    </row>
    <row r="255" spans="1:9" ht="23.25">
      <c r="A255" s="89">
        <v>156001</v>
      </c>
      <c r="B255" s="89">
        <v>249</v>
      </c>
      <c r="C255" s="90" t="s">
        <v>305</v>
      </c>
      <c r="D255" s="89" t="s">
        <v>16</v>
      </c>
      <c r="E255" s="90" t="s">
        <v>306</v>
      </c>
      <c r="F255" s="90" t="s">
        <v>11</v>
      </c>
      <c r="G255" s="89" t="s">
        <v>12</v>
      </c>
      <c r="H255" s="89"/>
      <c r="I255" s="90"/>
    </row>
    <row r="256" spans="1:9" ht="23.25">
      <c r="A256" s="91">
        <v>177001</v>
      </c>
      <c r="B256" s="91">
        <v>250</v>
      </c>
      <c r="C256" s="92"/>
      <c r="D256" s="91"/>
      <c r="E256" s="92" t="s">
        <v>307</v>
      </c>
      <c r="F256" s="92" t="s">
        <v>11</v>
      </c>
      <c r="G256" s="91" t="s">
        <v>12</v>
      </c>
      <c r="H256" s="91"/>
      <c r="I256" s="92" t="s">
        <v>308</v>
      </c>
    </row>
    <row r="257" spans="1:9" ht="23.25">
      <c r="A257" s="91">
        <v>302001</v>
      </c>
      <c r="B257" s="91">
        <v>251</v>
      </c>
      <c r="C257" s="92"/>
      <c r="D257" s="91"/>
      <c r="E257" s="92" t="s">
        <v>309</v>
      </c>
      <c r="F257" s="92" t="s">
        <v>44</v>
      </c>
      <c r="G257" s="91" t="s">
        <v>12</v>
      </c>
      <c r="H257" s="91"/>
      <c r="I257" s="92" t="s">
        <v>308</v>
      </c>
    </row>
    <row r="258" spans="1:9" ht="23.25">
      <c r="A258" s="91">
        <v>313001</v>
      </c>
      <c r="B258" s="91">
        <v>252</v>
      </c>
      <c r="C258" s="92"/>
      <c r="D258" s="91"/>
      <c r="E258" s="92" t="s">
        <v>310</v>
      </c>
      <c r="F258" s="92" t="s">
        <v>44</v>
      </c>
      <c r="G258" s="91" t="s">
        <v>12</v>
      </c>
      <c r="H258" s="91"/>
      <c r="I258" s="92"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41"/>
  <sheetViews>
    <sheetView showGridLines="0" showZeros="0" workbookViewId="0">
      <selection activeCell="D2" sqref="D2"/>
    </sheetView>
  </sheetViews>
  <sheetFormatPr defaultColWidth="6.875" defaultRowHeight="20.100000000000001" customHeight="1"/>
  <cols>
    <col min="1" max="1" width="22.875" style="77" customWidth="1"/>
    <col min="2" max="2" width="19" style="77" customWidth="1"/>
    <col min="3" max="3" width="27.375" style="77" customWidth="1"/>
    <col min="4" max="7" width="19" style="77" customWidth="1"/>
    <col min="8" max="256" width="6.875" style="78"/>
    <col min="257" max="257" width="22.875" style="78" customWidth="1"/>
    <col min="258" max="258" width="19" style="78" customWidth="1"/>
    <col min="259" max="259" width="20.5" style="78" customWidth="1"/>
    <col min="260" max="263" width="19" style="78" customWidth="1"/>
    <col min="264" max="512" width="6.875" style="78"/>
    <col min="513" max="513" width="22.875" style="78" customWidth="1"/>
    <col min="514" max="514" width="19" style="78" customWidth="1"/>
    <col min="515" max="515" width="20.5" style="78" customWidth="1"/>
    <col min="516" max="519" width="19" style="78" customWidth="1"/>
    <col min="520" max="768" width="6.875" style="78"/>
    <col min="769" max="769" width="22.875" style="78" customWidth="1"/>
    <col min="770" max="770" width="19" style="78" customWidth="1"/>
    <col min="771" max="771" width="20.5" style="78" customWidth="1"/>
    <col min="772" max="775" width="19" style="78" customWidth="1"/>
    <col min="776" max="1024" width="6.875" style="78"/>
    <col min="1025" max="1025" width="22.875" style="78" customWidth="1"/>
    <col min="1026" max="1026" width="19" style="78" customWidth="1"/>
    <col min="1027" max="1027" width="20.5" style="78" customWidth="1"/>
    <col min="1028" max="1031" width="19" style="78" customWidth="1"/>
    <col min="1032" max="1280" width="6.875" style="78"/>
    <col min="1281" max="1281" width="22.875" style="78" customWidth="1"/>
    <col min="1282" max="1282" width="19" style="78" customWidth="1"/>
    <col min="1283" max="1283" width="20.5" style="78" customWidth="1"/>
    <col min="1284" max="1287" width="19" style="78" customWidth="1"/>
    <col min="1288" max="1536" width="6.875" style="78"/>
    <col min="1537" max="1537" width="22.875" style="78" customWidth="1"/>
    <col min="1538" max="1538" width="19" style="78" customWidth="1"/>
    <col min="1539" max="1539" width="20.5" style="78" customWidth="1"/>
    <col min="1540" max="1543" width="19" style="78" customWidth="1"/>
    <col min="1544" max="1792" width="6.875" style="78"/>
    <col min="1793" max="1793" width="22.875" style="78" customWidth="1"/>
    <col min="1794" max="1794" width="19" style="78" customWidth="1"/>
    <col min="1795" max="1795" width="20.5" style="78" customWidth="1"/>
    <col min="1796" max="1799" width="19" style="78" customWidth="1"/>
    <col min="1800" max="2048" width="6.875" style="78"/>
    <col min="2049" max="2049" width="22.875" style="78" customWidth="1"/>
    <col min="2050" max="2050" width="19" style="78" customWidth="1"/>
    <col min="2051" max="2051" width="20.5" style="78" customWidth="1"/>
    <col min="2052" max="2055" width="19" style="78" customWidth="1"/>
    <col min="2056" max="2304" width="6.875" style="78"/>
    <col min="2305" max="2305" width="22.875" style="78" customWidth="1"/>
    <col min="2306" max="2306" width="19" style="78" customWidth="1"/>
    <col min="2307" max="2307" width="20.5" style="78" customWidth="1"/>
    <col min="2308" max="2311" width="19" style="78" customWidth="1"/>
    <col min="2312" max="2560" width="6.875" style="78"/>
    <col min="2561" max="2561" width="22.875" style="78" customWidth="1"/>
    <col min="2562" max="2562" width="19" style="78" customWidth="1"/>
    <col min="2563" max="2563" width="20.5" style="78" customWidth="1"/>
    <col min="2564" max="2567" width="19" style="78" customWidth="1"/>
    <col min="2568" max="2816" width="6.875" style="78"/>
    <col min="2817" max="2817" width="22.875" style="78" customWidth="1"/>
    <col min="2818" max="2818" width="19" style="78" customWidth="1"/>
    <col min="2819" max="2819" width="20.5" style="78" customWidth="1"/>
    <col min="2820" max="2823" width="19" style="78" customWidth="1"/>
    <col min="2824" max="3072" width="6.875" style="78"/>
    <col min="3073" max="3073" width="22.875" style="78" customWidth="1"/>
    <col min="3074" max="3074" width="19" style="78" customWidth="1"/>
    <col min="3075" max="3075" width="20.5" style="78" customWidth="1"/>
    <col min="3076" max="3079" width="19" style="78" customWidth="1"/>
    <col min="3080" max="3328" width="6.875" style="78"/>
    <col min="3329" max="3329" width="22.875" style="78" customWidth="1"/>
    <col min="3330" max="3330" width="19" style="78" customWidth="1"/>
    <col min="3331" max="3331" width="20.5" style="78" customWidth="1"/>
    <col min="3332" max="3335" width="19" style="78" customWidth="1"/>
    <col min="3336" max="3584" width="6.875" style="78"/>
    <col min="3585" max="3585" width="22.875" style="78" customWidth="1"/>
    <col min="3586" max="3586" width="19" style="78" customWidth="1"/>
    <col min="3587" max="3587" width="20.5" style="78" customWidth="1"/>
    <col min="3588" max="3591" width="19" style="78" customWidth="1"/>
    <col min="3592" max="3840" width="6.875" style="78"/>
    <col min="3841" max="3841" width="22.875" style="78" customWidth="1"/>
    <col min="3842" max="3842" width="19" style="78" customWidth="1"/>
    <col min="3843" max="3843" width="20.5" style="78" customWidth="1"/>
    <col min="3844" max="3847" width="19" style="78" customWidth="1"/>
    <col min="3848" max="4096" width="6.875" style="78"/>
    <col min="4097" max="4097" width="22.875" style="78" customWidth="1"/>
    <col min="4098" max="4098" width="19" style="78" customWidth="1"/>
    <col min="4099" max="4099" width="20.5" style="78" customWidth="1"/>
    <col min="4100" max="4103" width="19" style="78" customWidth="1"/>
    <col min="4104" max="4352" width="6.875" style="78"/>
    <col min="4353" max="4353" width="22.875" style="78" customWidth="1"/>
    <col min="4354" max="4354" width="19" style="78" customWidth="1"/>
    <col min="4355" max="4355" width="20.5" style="78" customWidth="1"/>
    <col min="4356" max="4359" width="19" style="78" customWidth="1"/>
    <col min="4360" max="4608" width="6.875" style="78"/>
    <col min="4609" max="4609" width="22.875" style="78" customWidth="1"/>
    <col min="4610" max="4610" width="19" style="78" customWidth="1"/>
    <col min="4611" max="4611" width="20.5" style="78" customWidth="1"/>
    <col min="4612" max="4615" width="19" style="78" customWidth="1"/>
    <col min="4616" max="4864" width="6.875" style="78"/>
    <col min="4865" max="4865" width="22.875" style="78" customWidth="1"/>
    <col min="4866" max="4866" width="19" style="78" customWidth="1"/>
    <col min="4867" max="4867" width="20.5" style="78" customWidth="1"/>
    <col min="4868" max="4871" width="19" style="78" customWidth="1"/>
    <col min="4872" max="5120" width="6.875" style="78"/>
    <col min="5121" max="5121" width="22.875" style="78" customWidth="1"/>
    <col min="5122" max="5122" width="19" style="78" customWidth="1"/>
    <col min="5123" max="5123" width="20.5" style="78" customWidth="1"/>
    <col min="5124" max="5127" width="19" style="78" customWidth="1"/>
    <col min="5128" max="5376" width="6.875" style="78"/>
    <col min="5377" max="5377" width="22.875" style="78" customWidth="1"/>
    <col min="5378" max="5378" width="19" style="78" customWidth="1"/>
    <col min="5379" max="5379" width="20.5" style="78" customWidth="1"/>
    <col min="5380" max="5383" width="19" style="78" customWidth="1"/>
    <col min="5384" max="5632" width="6.875" style="78"/>
    <col min="5633" max="5633" width="22.875" style="78" customWidth="1"/>
    <col min="5634" max="5634" width="19" style="78" customWidth="1"/>
    <col min="5635" max="5635" width="20.5" style="78" customWidth="1"/>
    <col min="5636" max="5639" width="19" style="78" customWidth="1"/>
    <col min="5640" max="5888" width="6.875" style="78"/>
    <col min="5889" max="5889" width="22.875" style="78" customWidth="1"/>
    <col min="5890" max="5890" width="19" style="78" customWidth="1"/>
    <col min="5891" max="5891" width="20.5" style="78" customWidth="1"/>
    <col min="5892" max="5895" width="19" style="78" customWidth="1"/>
    <col min="5896" max="6144" width="6.875" style="78"/>
    <col min="6145" max="6145" width="22.875" style="78" customWidth="1"/>
    <col min="6146" max="6146" width="19" style="78" customWidth="1"/>
    <col min="6147" max="6147" width="20.5" style="78" customWidth="1"/>
    <col min="6148" max="6151" width="19" style="78" customWidth="1"/>
    <col min="6152" max="6400" width="6.875" style="78"/>
    <col min="6401" max="6401" width="22.875" style="78" customWidth="1"/>
    <col min="6402" max="6402" width="19" style="78" customWidth="1"/>
    <col min="6403" max="6403" width="20.5" style="78" customWidth="1"/>
    <col min="6404" max="6407" width="19" style="78" customWidth="1"/>
    <col min="6408" max="6656" width="6.875" style="78"/>
    <col min="6657" max="6657" width="22.875" style="78" customWidth="1"/>
    <col min="6658" max="6658" width="19" style="78" customWidth="1"/>
    <col min="6659" max="6659" width="20.5" style="78" customWidth="1"/>
    <col min="6660" max="6663" width="19" style="78" customWidth="1"/>
    <col min="6664" max="6912" width="6.875" style="78"/>
    <col min="6913" max="6913" width="22.875" style="78" customWidth="1"/>
    <col min="6914" max="6914" width="19" style="78" customWidth="1"/>
    <col min="6915" max="6915" width="20.5" style="78" customWidth="1"/>
    <col min="6916" max="6919" width="19" style="78" customWidth="1"/>
    <col min="6920" max="7168" width="6.875" style="78"/>
    <col min="7169" max="7169" width="22.875" style="78" customWidth="1"/>
    <col min="7170" max="7170" width="19" style="78" customWidth="1"/>
    <col min="7171" max="7171" width="20.5" style="78" customWidth="1"/>
    <col min="7172" max="7175" width="19" style="78" customWidth="1"/>
    <col min="7176" max="7424" width="6.875" style="78"/>
    <col min="7425" max="7425" width="22.875" style="78" customWidth="1"/>
    <col min="7426" max="7426" width="19" style="78" customWidth="1"/>
    <col min="7427" max="7427" width="20.5" style="78" customWidth="1"/>
    <col min="7428" max="7431" width="19" style="78" customWidth="1"/>
    <col min="7432" max="7680" width="6.875" style="78"/>
    <col min="7681" max="7681" width="22.875" style="78" customWidth="1"/>
    <col min="7682" max="7682" width="19" style="78" customWidth="1"/>
    <col min="7683" max="7683" width="20.5" style="78" customWidth="1"/>
    <col min="7684" max="7687" width="19" style="78" customWidth="1"/>
    <col min="7688" max="7936" width="6.875" style="78"/>
    <col min="7937" max="7937" width="22.875" style="78" customWidth="1"/>
    <col min="7938" max="7938" width="19" style="78" customWidth="1"/>
    <col min="7939" max="7939" width="20.5" style="78" customWidth="1"/>
    <col min="7940" max="7943" width="19" style="78" customWidth="1"/>
    <col min="7944" max="8192" width="6.875" style="78"/>
    <col min="8193" max="8193" width="22.875" style="78" customWidth="1"/>
    <col min="8194" max="8194" width="19" style="78" customWidth="1"/>
    <col min="8195" max="8195" width="20.5" style="78" customWidth="1"/>
    <col min="8196" max="8199" width="19" style="78" customWidth="1"/>
    <col min="8200" max="8448" width="6.875" style="78"/>
    <col min="8449" max="8449" width="22.875" style="78" customWidth="1"/>
    <col min="8450" max="8450" width="19" style="78" customWidth="1"/>
    <col min="8451" max="8451" width="20.5" style="78" customWidth="1"/>
    <col min="8452" max="8455" width="19" style="78" customWidth="1"/>
    <col min="8456" max="8704" width="6.875" style="78"/>
    <col min="8705" max="8705" width="22.875" style="78" customWidth="1"/>
    <col min="8706" max="8706" width="19" style="78" customWidth="1"/>
    <col min="8707" max="8707" width="20.5" style="78" customWidth="1"/>
    <col min="8708" max="8711" width="19" style="78" customWidth="1"/>
    <col min="8712" max="8960" width="6.875" style="78"/>
    <col min="8961" max="8961" width="22.875" style="78" customWidth="1"/>
    <col min="8962" max="8962" width="19" style="78" customWidth="1"/>
    <col min="8963" max="8963" width="20.5" style="78" customWidth="1"/>
    <col min="8964" max="8967" width="19" style="78" customWidth="1"/>
    <col min="8968" max="9216" width="6.875" style="78"/>
    <col min="9217" max="9217" width="22.875" style="78" customWidth="1"/>
    <col min="9218" max="9218" width="19" style="78" customWidth="1"/>
    <col min="9219" max="9219" width="20.5" style="78" customWidth="1"/>
    <col min="9220" max="9223" width="19" style="78" customWidth="1"/>
    <col min="9224" max="9472" width="6.875" style="78"/>
    <col min="9473" max="9473" width="22.875" style="78" customWidth="1"/>
    <col min="9474" max="9474" width="19" style="78" customWidth="1"/>
    <col min="9475" max="9475" width="20.5" style="78" customWidth="1"/>
    <col min="9476" max="9479" width="19" style="78" customWidth="1"/>
    <col min="9480" max="9728" width="6.875" style="78"/>
    <col min="9729" max="9729" width="22.875" style="78" customWidth="1"/>
    <col min="9730" max="9730" width="19" style="78" customWidth="1"/>
    <col min="9731" max="9731" width="20.5" style="78" customWidth="1"/>
    <col min="9732" max="9735" width="19" style="78" customWidth="1"/>
    <col min="9736" max="9984" width="6.875" style="78"/>
    <col min="9985" max="9985" width="22.875" style="78" customWidth="1"/>
    <col min="9986" max="9986" width="19" style="78" customWidth="1"/>
    <col min="9987" max="9987" width="20.5" style="78" customWidth="1"/>
    <col min="9988" max="9991" width="19" style="78" customWidth="1"/>
    <col min="9992" max="10240" width="6.875" style="78"/>
    <col min="10241" max="10241" width="22.875" style="78" customWidth="1"/>
    <col min="10242" max="10242" width="19" style="78" customWidth="1"/>
    <col min="10243" max="10243" width="20.5" style="78" customWidth="1"/>
    <col min="10244" max="10247" width="19" style="78" customWidth="1"/>
    <col min="10248" max="10496" width="6.875" style="78"/>
    <col min="10497" max="10497" width="22.875" style="78" customWidth="1"/>
    <col min="10498" max="10498" width="19" style="78" customWidth="1"/>
    <col min="10499" max="10499" width="20.5" style="78" customWidth="1"/>
    <col min="10500" max="10503" width="19" style="78" customWidth="1"/>
    <col min="10504" max="10752" width="6.875" style="78"/>
    <col min="10753" max="10753" width="22.875" style="78" customWidth="1"/>
    <col min="10754" max="10754" width="19" style="78" customWidth="1"/>
    <col min="10755" max="10755" width="20.5" style="78" customWidth="1"/>
    <col min="10756" max="10759" width="19" style="78" customWidth="1"/>
    <col min="10760" max="11008" width="6.875" style="78"/>
    <col min="11009" max="11009" width="22.875" style="78" customWidth="1"/>
    <col min="11010" max="11010" width="19" style="78" customWidth="1"/>
    <col min="11011" max="11011" width="20.5" style="78" customWidth="1"/>
    <col min="11012" max="11015" width="19" style="78" customWidth="1"/>
    <col min="11016" max="11264" width="6.875" style="78"/>
    <col min="11265" max="11265" width="22.875" style="78" customWidth="1"/>
    <col min="11266" max="11266" width="19" style="78" customWidth="1"/>
    <col min="11267" max="11267" width="20.5" style="78" customWidth="1"/>
    <col min="11268" max="11271" width="19" style="78" customWidth="1"/>
    <col min="11272" max="11520" width="6.875" style="78"/>
    <col min="11521" max="11521" width="22.875" style="78" customWidth="1"/>
    <col min="11522" max="11522" width="19" style="78" customWidth="1"/>
    <col min="11523" max="11523" width="20.5" style="78" customWidth="1"/>
    <col min="11524" max="11527" width="19" style="78" customWidth="1"/>
    <col min="11528" max="11776" width="6.875" style="78"/>
    <col min="11777" max="11777" width="22.875" style="78" customWidth="1"/>
    <col min="11778" max="11778" width="19" style="78" customWidth="1"/>
    <col min="11779" max="11779" width="20.5" style="78" customWidth="1"/>
    <col min="11780" max="11783" width="19" style="78" customWidth="1"/>
    <col min="11784" max="12032" width="6.875" style="78"/>
    <col min="12033" max="12033" width="22.875" style="78" customWidth="1"/>
    <col min="12034" max="12034" width="19" style="78" customWidth="1"/>
    <col min="12035" max="12035" width="20.5" style="78" customWidth="1"/>
    <col min="12036" max="12039" width="19" style="78" customWidth="1"/>
    <col min="12040" max="12288" width="6.875" style="78"/>
    <col min="12289" max="12289" width="22.875" style="78" customWidth="1"/>
    <col min="12290" max="12290" width="19" style="78" customWidth="1"/>
    <col min="12291" max="12291" width="20.5" style="78" customWidth="1"/>
    <col min="12292" max="12295" width="19" style="78" customWidth="1"/>
    <col min="12296" max="12544" width="6.875" style="78"/>
    <col min="12545" max="12545" width="22.875" style="78" customWidth="1"/>
    <col min="12546" max="12546" width="19" style="78" customWidth="1"/>
    <col min="12547" max="12547" width="20.5" style="78" customWidth="1"/>
    <col min="12548" max="12551" width="19" style="78" customWidth="1"/>
    <col min="12552" max="12800" width="6.875" style="78"/>
    <col min="12801" max="12801" width="22.875" style="78" customWidth="1"/>
    <col min="12802" max="12802" width="19" style="78" customWidth="1"/>
    <col min="12803" max="12803" width="20.5" style="78" customWidth="1"/>
    <col min="12804" max="12807" width="19" style="78" customWidth="1"/>
    <col min="12808" max="13056" width="6.875" style="78"/>
    <col min="13057" max="13057" width="22.875" style="78" customWidth="1"/>
    <col min="13058" max="13058" width="19" style="78" customWidth="1"/>
    <col min="13059" max="13059" width="20.5" style="78" customWidth="1"/>
    <col min="13060" max="13063" width="19" style="78" customWidth="1"/>
    <col min="13064" max="13312" width="6.875" style="78"/>
    <col min="13313" max="13313" width="22.875" style="78" customWidth="1"/>
    <col min="13314" max="13314" width="19" style="78" customWidth="1"/>
    <col min="13315" max="13315" width="20.5" style="78" customWidth="1"/>
    <col min="13316" max="13319" width="19" style="78" customWidth="1"/>
    <col min="13320" max="13568" width="6.875" style="78"/>
    <col min="13569" max="13569" width="22.875" style="78" customWidth="1"/>
    <col min="13570" max="13570" width="19" style="78" customWidth="1"/>
    <col min="13571" max="13571" width="20.5" style="78" customWidth="1"/>
    <col min="13572" max="13575" width="19" style="78" customWidth="1"/>
    <col min="13576" max="13824" width="6.875" style="78"/>
    <col min="13825" max="13825" width="22.875" style="78" customWidth="1"/>
    <col min="13826" max="13826" width="19" style="78" customWidth="1"/>
    <col min="13827" max="13827" width="20.5" style="78" customWidth="1"/>
    <col min="13828" max="13831" width="19" style="78" customWidth="1"/>
    <col min="13832" max="14080" width="6.875" style="78"/>
    <col min="14081" max="14081" width="22.875" style="78" customWidth="1"/>
    <col min="14082" max="14082" width="19" style="78" customWidth="1"/>
    <col min="14083" max="14083" width="20.5" style="78" customWidth="1"/>
    <col min="14084" max="14087" width="19" style="78" customWidth="1"/>
    <col min="14088" max="14336" width="6.875" style="78"/>
    <col min="14337" max="14337" width="22.875" style="78" customWidth="1"/>
    <col min="14338" max="14338" width="19" style="78" customWidth="1"/>
    <col min="14339" max="14339" width="20.5" style="78" customWidth="1"/>
    <col min="14340" max="14343" width="19" style="78" customWidth="1"/>
    <col min="14344" max="14592" width="6.875" style="78"/>
    <col min="14593" max="14593" width="22.875" style="78" customWidth="1"/>
    <col min="14594" max="14594" width="19" style="78" customWidth="1"/>
    <col min="14595" max="14595" width="20.5" style="78" customWidth="1"/>
    <col min="14596" max="14599" width="19" style="78" customWidth="1"/>
    <col min="14600" max="14848" width="6.875" style="78"/>
    <col min="14849" max="14849" width="22.875" style="78" customWidth="1"/>
    <col min="14850" max="14850" width="19" style="78" customWidth="1"/>
    <col min="14851" max="14851" width="20.5" style="78" customWidth="1"/>
    <col min="14852" max="14855" width="19" style="78" customWidth="1"/>
    <col min="14856" max="15104" width="6.875" style="78"/>
    <col min="15105" max="15105" width="22.875" style="78" customWidth="1"/>
    <col min="15106" max="15106" width="19" style="78" customWidth="1"/>
    <col min="15107" max="15107" width="20.5" style="78" customWidth="1"/>
    <col min="15108" max="15111" width="19" style="78" customWidth="1"/>
    <col min="15112" max="15360" width="6.875" style="78"/>
    <col min="15361" max="15361" width="22.875" style="78" customWidth="1"/>
    <col min="15362" max="15362" width="19" style="78" customWidth="1"/>
    <col min="15363" max="15363" width="20.5" style="78" customWidth="1"/>
    <col min="15364" max="15367" width="19" style="78" customWidth="1"/>
    <col min="15368" max="15616" width="6.875" style="78"/>
    <col min="15617" max="15617" width="22.875" style="78" customWidth="1"/>
    <col min="15618" max="15618" width="19" style="78" customWidth="1"/>
    <col min="15619" max="15619" width="20.5" style="78" customWidth="1"/>
    <col min="15620" max="15623" width="19" style="78" customWidth="1"/>
    <col min="15624" max="15872" width="6.875" style="78"/>
    <col min="15873" max="15873" width="22.875" style="78" customWidth="1"/>
    <col min="15874" max="15874" width="19" style="78" customWidth="1"/>
    <col min="15875" max="15875" width="20.5" style="78" customWidth="1"/>
    <col min="15876" max="15879" width="19" style="78" customWidth="1"/>
    <col min="15880" max="16128" width="6.875" style="78"/>
    <col min="16129" max="16129" width="22.875" style="78" customWidth="1"/>
    <col min="16130" max="16130" width="19" style="78" customWidth="1"/>
    <col min="16131" max="16131" width="20.5" style="78" customWidth="1"/>
    <col min="16132" max="16135" width="19" style="78" customWidth="1"/>
    <col min="16136" max="16384" width="6.875" style="78"/>
  </cols>
  <sheetData>
    <row r="1" spans="1:13" s="76" customFormat="1" ht="20.100000000000001" customHeight="1">
      <c r="A1" s="20" t="s">
        <v>311</v>
      </c>
      <c r="B1" s="79"/>
      <c r="C1" s="79"/>
      <c r="D1" s="79"/>
      <c r="E1" s="79"/>
      <c r="F1" s="79"/>
      <c r="G1" s="79"/>
    </row>
    <row r="2" spans="1:13" s="76" customFormat="1" ht="38.25" customHeight="1">
      <c r="A2" s="93" t="s">
        <v>531</v>
      </c>
      <c r="B2" s="80"/>
      <c r="C2" s="80"/>
      <c r="D2" s="80"/>
      <c r="E2" s="80"/>
      <c r="F2" s="80"/>
      <c r="G2" s="80"/>
    </row>
    <row r="3" spans="1:13" s="76" customFormat="1" ht="20.100000000000001" customHeight="1">
      <c r="A3" s="81"/>
      <c r="B3" s="79"/>
      <c r="C3" s="79"/>
      <c r="D3" s="79"/>
      <c r="E3" s="79"/>
      <c r="F3" s="79"/>
      <c r="G3" s="79"/>
    </row>
    <row r="4" spans="1:13" s="76" customFormat="1" ht="20.100000000000001" customHeight="1">
      <c r="A4" s="82"/>
      <c r="B4" s="83"/>
      <c r="C4" s="83"/>
      <c r="D4" s="83"/>
      <c r="E4" s="83"/>
      <c r="F4" s="83"/>
      <c r="G4" s="84" t="s">
        <v>312</v>
      </c>
    </row>
    <row r="5" spans="1:13" s="76" customFormat="1" ht="20.100000000000001" customHeight="1">
      <c r="A5" s="206" t="s">
        <v>313</v>
      </c>
      <c r="B5" s="206"/>
      <c r="C5" s="206" t="s">
        <v>314</v>
      </c>
      <c r="D5" s="206"/>
      <c r="E5" s="206"/>
      <c r="F5" s="206"/>
      <c r="G5" s="206"/>
    </row>
    <row r="6" spans="1:13" s="76" customFormat="1" ht="45" customHeight="1">
      <c r="A6" s="85" t="s">
        <v>315</v>
      </c>
      <c r="B6" s="85" t="s">
        <v>316</v>
      </c>
      <c r="C6" s="85" t="s">
        <v>315</v>
      </c>
      <c r="D6" s="85" t="s">
        <v>317</v>
      </c>
      <c r="E6" s="85" t="s">
        <v>318</v>
      </c>
      <c r="F6" s="85" t="s">
        <v>319</v>
      </c>
      <c r="G6" s="85" t="s">
        <v>320</v>
      </c>
    </row>
    <row r="7" spans="1:13" s="150" customFormat="1" ht="20.100000000000001" customHeight="1">
      <c r="A7" s="132" t="s">
        <v>321</v>
      </c>
      <c r="B7" s="148">
        <v>936.37</v>
      </c>
      <c r="C7" s="133" t="s">
        <v>322</v>
      </c>
      <c r="D7" s="149">
        <v>936.37</v>
      </c>
      <c r="E7" s="149">
        <v>936.37</v>
      </c>
      <c r="F7" s="134"/>
      <c r="G7" s="134"/>
    </row>
    <row r="8" spans="1:13" s="150" customFormat="1" ht="20.100000000000001" customHeight="1">
      <c r="A8" s="135" t="s">
        <v>323</v>
      </c>
      <c r="B8" s="151">
        <v>936.37</v>
      </c>
      <c r="C8" s="114" t="s">
        <v>501</v>
      </c>
      <c r="D8" s="136"/>
      <c r="E8" s="136"/>
      <c r="F8" s="136"/>
      <c r="G8" s="136"/>
    </row>
    <row r="9" spans="1:13" s="150" customFormat="1" ht="20.100000000000001" customHeight="1">
      <c r="A9" s="135" t="s">
        <v>324</v>
      </c>
      <c r="B9" s="137"/>
      <c r="C9" s="114" t="s">
        <v>502</v>
      </c>
      <c r="D9" s="136"/>
      <c r="E9" s="136"/>
      <c r="F9" s="136"/>
      <c r="G9" s="136"/>
    </row>
    <row r="10" spans="1:13" s="150" customFormat="1" ht="20.100000000000001" customHeight="1">
      <c r="A10" s="138" t="s">
        <v>325</v>
      </c>
      <c r="B10" s="139"/>
      <c r="C10" s="114" t="s">
        <v>503</v>
      </c>
      <c r="D10" s="136"/>
      <c r="E10" s="136"/>
      <c r="F10" s="136"/>
      <c r="G10" s="136"/>
    </row>
    <row r="11" spans="1:13" s="150" customFormat="1" ht="20.100000000000001" customHeight="1">
      <c r="A11" s="140" t="s">
        <v>326</v>
      </c>
      <c r="B11" s="141"/>
      <c r="C11" s="114" t="s">
        <v>504</v>
      </c>
      <c r="D11" s="136"/>
      <c r="E11" s="136"/>
      <c r="F11" s="136"/>
      <c r="G11" s="136"/>
    </row>
    <row r="12" spans="1:13" s="150" customFormat="1" ht="20.100000000000001" customHeight="1">
      <c r="A12" s="138" t="s">
        <v>323</v>
      </c>
      <c r="B12" s="142"/>
      <c r="C12" s="114" t="s">
        <v>505</v>
      </c>
      <c r="D12" s="136"/>
      <c r="E12" s="136"/>
      <c r="F12" s="136"/>
      <c r="G12" s="136"/>
    </row>
    <row r="13" spans="1:13" s="150" customFormat="1" ht="20.100000000000001" customHeight="1">
      <c r="A13" s="138" t="s">
        <v>324</v>
      </c>
      <c r="B13" s="137"/>
      <c r="C13" s="114" t="s">
        <v>506</v>
      </c>
      <c r="D13" s="136"/>
      <c r="E13" s="136"/>
      <c r="F13" s="136"/>
      <c r="G13" s="136"/>
    </row>
    <row r="14" spans="1:13" s="150" customFormat="1" ht="20.100000000000001" customHeight="1">
      <c r="A14" s="135" t="s">
        <v>325</v>
      </c>
      <c r="B14" s="139"/>
      <c r="C14" s="114" t="s">
        <v>507</v>
      </c>
      <c r="D14" s="149">
        <v>888.59</v>
      </c>
      <c r="E14" s="149">
        <v>888.59</v>
      </c>
      <c r="F14" s="136"/>
      <c r="G14" s="136"/>
      <c r="M14" s="152"/>
    </row>
    <row r="15" spans="1:13" s="150" customFormat="1" ht="20.100000000000001" customHeight="1">
      <c r="A15" s="135"/>
      <c r="B15" s="139"/>
      <c r="C15" s="114" t="s">
        <v>508</v>
      </c>
      <c r="D15" s="149">
        <v>24.86</v>
      </c>
      <c r="E15" s="149">
        <v>24.86</v>
      </c>
      <c r="F15" s="136"/>
      <c r="G15" s="136"/>
      <c r="M15" s="152"/>
    </row>
    <row r="16" spans="1:13" s="150" customFormat="1" ht="20.100000000000001" customHeight="1">
      <c r="A16" s="135"/>
      <c r="B16" s="139"/>
      <c r="C16" s="114" t="s">
        <v>509</v>
      </c>
      <c r="D16" s="136"/>
      <c r="E16" s="136"/>
      <c r="F16" s="136"/>
      <c r="G16" s="136"/>
      <c r="M16" s="152"/>
    </row>
    <row r="17" spans="1:13" s="150" customFormat="1" ht="20.100000000000001" customHeight="1">
      <c r="A17" s="135"/>
      <c r="B17" s="139"/>
      <c r="C17" s="114" t="s">
        <v>510</v>
      </c>
      <c r="D17" s="149">
        <v>11.77</v>
      </c>
      <c r="E17" s="149">
        <v>11.77</v>
      </c>
      <c r="F17" s="136"/>
      <c r="G17" s="136"/>
      <c r="M17" s="152"/>
    </row>
    <row r="18" spans="1:13" s="150" customFormat="1" ht="20.100000000000001" customHeight="1">
      <c r="A18" s="135"/>
      <c r="B18" s="139"/>
      <c r="C18" s="114" t="s">
        <v>511</v>
      </c>
      <c r="D18" s="136"/>
      <c r="E18" s="136"/>
      <c r="F18" s="136"/>
      <c r="G18" s="136"/>
      <c r="M18" s="152"/>
    </row>
    <row r="19" spans="1:13" s="150" customFormat="1" ht="20.100000000000001" customHeight="1">
      <c r="A19" s="135"/>
      <c r="B19" s="139"/>
      <c r="C19" s="114" t="s">
        <v>512</v>
      </c>
      <c r="D19" s="136"/>
      <c r="E19" s="136"/>
      <c r="F19" s="136"/>
      <c r="G19" s="136"/>
      <c r="M19" s="152"/>
    </row>
    <row r="20" spans="1:13" s="150" customFormat="1" ht="20.100000000000001" customHeight="1">
      <c r="A20" s="135"/>
      <c r="B20" s="139"/>
      <c r="C20" s="114" t="s">
        <v>513</v>
      </c>
      <c r="D20" s="136"/>
      <c r="E20" s="136"/>
      <c r="F20" s="136"/>
      <c r="G20" s="136"/>
      <c r="M20" s="152"/>
    </row>
    <row r="21" spans="1:13" s="150" customFormat="1" ht="20.100000000000001" customHeight="1">
      <c r="A21" s="135"/>
      <c r="B21" s="139"/>
      <c r="C21" s="114" t="s">
        <v>514</v>
      </c>
      <c r="D21" s="136"/>
      <c r="E21" s="136"/>
      <c r="F21" s="136"/>
      <c r="G21" s="136"/>
      <c r="M21" s="152"/>
    </row>
    <row r="22" spans="1:13" s="150" customFormat="1" ht="20.100000000000001" customHeight="1">
      <c r="A22" s="135"/>
      <c r="B22" s="139"/>
      <c r="C22" s="114" t="s">
        <v>515</v>
      </c>
      <c r="D22" s="136"/>
      <c r="E22" s="136"/>
      <c r="F22" s="136"/>
      <c r="G22" s="136"/>
      <c r="M22" s="152"/>
    </row>
    <row r="23" spans="1:13" s="150" customFormat="1" ht="20.100000000000001" customHeight="1">
      <c r="A23" s="135"/>
      <c r="B23" s="139"/>
      <c r="C23" s="114" t="s">
        <v>516</v>
      </c>
      <c r="D23" s="136"/>
      <c r="E23" s="136"/>
      <c r="F23" s="136"/>
      <c r="G23" s="136"/>
      <c r="M23" s="152"/>
    </row>
    <row r="24" spans="1:13" s="150" customFormat="1" ht="20.100000000000001" customHeight="1">
      <c r="A24" s="135"/>
      <c r="B24" s="139"/>
      <c r="C24" s="114" t="s">
        <v>517</v>
      </c>
      <c r="D24" s="136"/>
      <c r="E24" s="136"/>
      <c r="F24" s="136"/>
      <c r="G24" s="136"/>
      <c r="M24" s="152"/>
    </row>
    <row r="25" spans="1:13" s="150" customFormat="1" ht="20.100000000000001" customHeight="1">
      <c r="A25" s="135"/>
      <c r="B25" s="139"/>
      <c r="C25" s="114" t="s">
        <v>518</v>
      </c>
      <c r="D25" s="136"/>
      <c r="E25" s="136"/>
      <c r="F25" s="136"/>
      <c r="G25" s="136"/>
      <c r="M25" s="152"/>
    </row>
    <row r="26" spans="1:13" s="150" customFormat="1" ht="20.100000000000001" customHeight="1">
      <c r="A26" s="135"/>
      <c r="B26" s="139"/>
      <c r="C26" s="114" t="s">
        <v>519</v>
      </c>
      <c r="D26" s="136"/>
      <c r="E26" s="136"/>
      <c r="F26" s="136"/>
      <c r="G26" s="136"/>
      <c r="M26" s="152"/>
    </row>
    <row r="27" spans="1:13" s="150" customFormat="1" ht="20.100000000000001" customHeight="1">
      <c r="A27" s="135"/>
      <c r="B27" s="139"/>
      <c r="C27" s="114" t="s">
        <v>520</v>
      </c>
      <c r="D27" s="149">
        <v>11.15</v>
      </c>
      <c r="E27" s="149">
        <v>11.15</v>
      </c>
      <c r="F27" s="136"/>
      <c r="G27" s="136"/>
      <c r="M27" s="152"/>
    </row>
    <row r="28" spans="1:13" s="150" customFormat="1" ht="20.100000000000001" customHeight="1">
      <c r="A28" s="135"/>
      <c r="B28" s="139"/>
      <c r="C28" s="114" t="s">
        <v>521</v>
      </c>
      <c r="D28" s="136"/>
      <c r="E28" s="136"/>
      <c r="F28" s="136"/>
      <c r="G28" s="136"/>
      <c r="M28" s="152"/>
    </row>
    <row r="29" spans="1:13" s="150" customFormat="1" ht="20.100000000000001" customHeight="1">
      <c r="A29" s="135"/>
      <c r="B29" s="139"/>
      <c r="C29" s="114" t="s">
        <v>522</v>
      </c>
      <c r="D29" s="136"/>
      <c r="E29" s="136"/>
      <c r="F29" s="136"/>
      <c r="G29" s="136"/>
      <c r="M29" s="152"/>
    </row>
    <row r="30" spans="1:13" s="150" customFormat="1" ht="20.100000000000001" customHeight="1">
      <c r="A30" s="135"/>
      <c r="B30" s="139"/>
      <c r="C30" s="114" t="s">
        <v>523</v>
      </c>
      <c r="D30" s="136"/>
      <c r="E30" s="136"/>
      <c r="F30" s="136"/>
      <c r="G30" s="136"/>
      <c r="M30" s="152"/>
    </row>
    <row r="31" spans="1:13" s="150" customFormat="1" ht="20.100000000000001" customHeight="1">
      <c r="A31" s="135"/>
      <c r="B31" s="139"/>
      <c r="C31" s="114" t="s">
        <v>524</v>
      </c>
      <c r="D31" s="136"/>
      <c r="E31" s="136"/>
      <c r="F31" s="136"/>
      <c r="G31" s="136"/>
      <c r="M31" s="152"/>
    </row>
    <row r="32" spans="1:13" s="150" customFormat="1" ht="20.100000000000001" customHeight="1">
      <c r="A32" s="135"/>
      <c r="B32" s="139"/>
      <c r="C32" s="114" t="s">
        <v>525</v>
      </c>
      <c r="D32" s="136"/>
      <c r="E32" s="136"/>
      <c r="F32" s="136"/>
      <c r="G32" s="136"/>
      <c r="M32" s="152"/>
    </row>
    <row r="33" spans="1:13" s="150" customFormat="1" ht="20.100000000000001" customHeight="1">
      <c r="A33" s="135"/>
      <c r="B33" s="139"/>
      <c r="C33" s="114" t="s">
        <v>526</v>
      </c>
      <c r="D33" s="136"/>
      <c r="E33" s="136"/>
      <c r="F33" s="136"/>
      <c r="G33" s="136"/>
      <c r="M33" s="152"/>
    </row>
    <row r="34" spans="1:13" s="150" customFormat="1" ht="20.100000000000001" customHeight="1">
      <c r="A34" s="135"/>
      <c r="B34" s="139"/>
      <c r="C34" s="114" t="s">
        <v>527</v>
      </c>
      <c r="D34" s="136"/>
      <c r="E34" s="136"/>
      <c r="F34" s="136"/>
      <c r="G34" s="136"/>
      <c r="M34" s="152"/>
    </row>
    <row r="35" spans="1:13" s="150" customFormat="1" ht="20.100000000000001" customHeight="1">
      <c r="A35" s="135"/>
      <c r="B35" s="139"/>
      <c r="C35" s="114" t="s">
        <v>528</v>
      </c>
      <c r="D35" s="136"/>
      <c r="E35" s="136"/>
      <c r="F35" s="136"/>
      <c r="G35" s="136"/>
      <c r="M35" s="152"/>
    </row>
    <row r="36" spans="1:13" s="150" customFormat="1" ht="20.100000000000001" customHeight="1">
      <c r="A36" s="135"/>
      <c r="B36" s="139"/>
      <c r="C36" s="114" t="s">
        <v>529</v>
      </c>
      <c r="D36" s="136"/>
      <c r="E36" s="136"/>
      <c r="F36" s="136"/>
      <c r="G36" s="136"/>
      <c r="M36" s="152"/>
    </row>
    <row r="37" spans="1:13" s="150" customFormat="1" ht="20.100000000000001" customHeight="1">
      <c r="A37" s="135"/>
      <c r="B37" s="139"/>
      <c r="C37" s="114" t="s">
        <v>530</v>
      </c>
      <c r="D37" s="136"/>
      <c r="E37" s="136"/>
      <c r="F37" s="136"/>
      <c r="G37" s="136"/>
      <c r="M37" s="152"/>
    </row>
    <row r="38" spans="1:13" s="150" customFormat="1" ht="20.100000000000001" customHeight="1">
      <c r="A38" s="140"/>
      <c r="B38" s="143"/>
      <c r="C38" s="143" t="s">
        <v>327</v>
      </c>
      <c r="D38" s="144">
        <f>E38+F38+G38</f>
        <v>0</v>
      </c>
      <c r="E38" s="145">
        <f>B8+B12-E7</f>
        <v>0</v>
      </c>
      <c r="F38" s="145">
        <f>B9+B13-F7</f>
        <v>0</v>
      </c>
      <c r="G38" s="145">
        <f>B10+B14-G7</f>
        <v>0</v>
      </c>
    </row>
    <row r="39" spans="1:13" s="150" customFormat="1" ht="20.100000000000001" customHeight="1">
      <c r="A39" s="140"/>
      <c r="B39" s="143"/>
      <c r="C39" s="143"/>
      <c r="D39" s="145"/>
      <c r="E39" s="145"/>
      <c r="F39" s="145"/>
      <c r="G39" s="146"/>
    </row>
    <row r="40" spans="1:13" s="150" customFormat="1" ht="20.100000000000001" customHeight="1">
      <c r="A40" s="140" t="s">
        <v>328</v>
      </c>
      <c r="B40" s="147">
        <f>B7+B11</f>
        <v>936.37</v>
      </c>
      <c r="C40" s="147" t="s">
        <v>329</v>
      </c>
      <c r="D40" s="145">
        <f>SUM(D7+D38)</f>
        <v>936.37</v>
      </c>
      <c r="E40" s="145">
        <f>SUM(E7+E38)</f>
        <v>936.37</v>
      </c>
      <c r="F40" s="145">
        <f>SUM(F7+F38)</f>
        <v>0</v>
      </c>
      <c r="G40" s="145">
        <f>SUM(G7+G38)</f>
        <v>0</v>
      </c>
    </row>
    <row r="41" spans="1:13" ht="20.100000000000001" customHeight="1">
      <c r="A41" s="86"/>
      <c r="B41" s="86"/>
      <c r="C41" s="86"/>
      <c r="D41" s="86"/>
      <c r="E41" s="86"/>
      <c r="F41" s="86"/>
    </row>
  </sheetData>
  <mergeCells count="2">
    <mergeCell ref="A5:B5"/>
    <mergeCell ref="C5:G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showGridLines="0" showZeros="0" topLeftCell="A7" workbookViewId="0">
      <selection activeCell="B10" sqref="B10"/>
    </sheetView>
  </sheetViews>
  <sheetFormatPr defaultColWidth="6.875" defaultRowHeight="12.75" customHeight="1"/>
  <cols>
    <col min="1" max="1" width="23.625" style="95" customWidth="1"/>
    <col min="2" max="2" width="44.625" style="95" customWidth="1"/>
    <col min="3" max="5" width="15.375" style="95" customWidth="1"/>
    <col min="6" max="255" width="6.875" style="95"/>
    <col min="256" max="256" width="23.625" style="95" customWidth="1"/>
    <col min="257" max="257" width="44.625" style="95" customWidth="1"/>
    <col min="258" max="258" width="16.5" style="95" customWidth="1"/>
    <col min="259" max="261" width="13.625" style="95" customWidth="1"/>
    <col min="262" max="511" width="6.875" style="95"/>
    <col min="512" max="512" width="23.625" style="95" customWidth="1"/>
    <col min="513" max="513" width="44.625" style="95" customWidth="1"/>
    <col min="514" max="514" width="16.5" style="95" customWidth="1"/>
    <col min="515" max="517" width="13.625" style="95" customWidth="1"/>
    <col min="518" max="767" width="6.875" style="95"/>
    <col min="768" max="768" width="23.625" style="95" customWidth="1"/>
    <col min="769" max="769" width="44.625" style="95" customWidth="1"/>
    <col min="770" max="770" width="16.5" style="95" customWidth="1"/>
    <col min="771" max="773" width="13.625" style="95" customWidth="1"/>
    <col min="774" max="1023" width="6.875" style="95"/>
    <col min="1024" max="1024" width="23.625" style="95" customWidth="1"/>
    <col min="1025" max="1025" width="44.625" style="95" customWidth="1"/>
    <col min="1026" max="1026" width="16.5" style="95" customWidth="1"/>
    <col min="1027" max="1029" width="13.625" style="95" customWidth="1"/>
    <col min="1030" max="1279" width="6.875" style="95"/>
    <col min="1280" max="1280" width="23.625" style="95" customWidth="1"/>
    <col min="1281" max="1281" width="44.625" style="95" customWidth="1"/>
    <col min="1282" max="1282" width="16.5" style="95" customWidth="1"/>
    <col min="1283" max="1285" width="13.625" style="95" customWidth="1"/>
    <col min="1286" max="1535" width="6.875" style="95"/>
    <col min="1536" max="1536" width="23.625" style="95" customWidth="1"/>
    <col min="1537" max="1537" width="44.625" style="95" customWidth="1"/>
    <col min="1538" max="1538" width="16.5" style="95" customWidth="1"/>
    <col min="1539" max="1541" width="13.625" style="95" customWidth="1"/>
    <col min="1542" max="1791" width="6.875" style="95"/>
    <col min="1792" max="1792" width="23.625" style="95" customWidth="1"/>
    <col min="1793" max="1793" width="44.625" style="95" customWidth="1"/>
    <col min="1794" max="1794" width="16.5" style="95" customWidth="1"/>
    <col min="1795" max="1797" width="13.625" style="95" customWidth="1"/>
    <col min="1798" max="2047" width="6.875" style="95"/>
    <col min="2048" max="2048" width="23.625" style="95" customWidth="1"/>
    <col min="2049" max="2049" width="44.625" style="95" customWidth="1"/>
    <col min="2050" max="2050" width="16.5" style="95" customWidth="1"/>
    <col min="2051" max="2053" width="13.625" style="95" customWidth="1"/>
    <col min="2054" max="2303" width="6.875" style="95"/>
    <col min="2304" max="2304" width="23.625" style="95" customWidth="1"/>
    <col min="2305" max="2305" width="44.625" style="95" customWidth="1"/>
    <col min="2306" max="2306" width="16.5" style="95" customWidth="1"/>
    <col min="2307" max="2309" width="13.625" style="95" customWidth="1"/>
    <col min="2310" max="2559" width="6.875" style="95"/>
    <col min="2560" max="2560" width="23.625" style="95" customWidth="1"/>
    <col min="2561" max="2561" width="44.625" style="95" customWidth="1"/>
    <col min="2562" max="2562" width="16.5" style="95" customWidth="1"/>
    <col min="2563" max="2565" width="13.625" style="95" customWidth="1"/>
    <col min="2566" max="2815" width="6.875" style="95"/>
    <col min="2816" max="2816" width="23.625" style="95" customWidth="1"/>
    <col min="2817" max="2817" width="44.625" style="95" customWidth="1"/>
    <col min="2818" max="2818" width="16.5" style="95" customWidth="1"/>
    <col min="2819" max="2821" width="13.625" style="95" customWidth="1"/>
    <col min="2822" max="3071" width="6.875" style="95"/>
    <col min="3072" max="3072" width="23.625" style="95" customWidth="1"/>
    <col min="3073" max="3073" width="44.625" style="95" customWidth="1"/>
    <col min="3074" max="3074" width="16.5" style="95" customWidth="1"/>
    <col min="3075" max="3077" width="13.625" style="95" customWidth="1"/>
    <col min="3078" max="3327" width="6.875" style="95"/>
    <col min="3328" max="3328" width="23.625" style="95" customWidth="1"/>
    <col min="3329" max="3329" width="44.625" style="95" customWidth="1"/>
    <col min="3330" max="3330" width="16.5" style="95" customWidth="1"/>
    <col min="3331" max="3333" width="13.625" style="95" customWidth="1"/>
    <col min="3334" max="3583" width="6.875" style="95"/>
    <col min="3584" max="3584" width="23.625" style="95" customWidth="1"/>
    <col min="3585" max="3585" width="44.625" style="95" customWidth="1"/>
    <col min="3586" max="3586" width="16.5" style="95" customWidth="1"/>
    <col min="3587" max="3589" width="13.625" style="95" customWidth="1"/>
    <col min="3590" max="3839" width="6.875" style="95"/>
    <col min="3840" max="3840" width="23.625" style="95" customWidth="1"/>
    <col min="3841" max="3841" width="44.625" style="95" customWidth="1"/>
    <col min="3842" max="3842" width="16.5" style="95" customWidth="1"/>
    <col min="3843" max="3845" width="13.625" style="95" customWidth="1"/>
    <col min="3846" max="4095" width="6.875" style="95"/>
    <col min="4096" max="4096" width="23.625" style="95" customWidth="1"/>
    <col min="4097" max="4097" width="44.625" style="95" customWidth="1"/>
    <col min="4098" max="4098" width="16.5" style="95" customWidth="1"/>
    <col min="4099" max="4101" width="13.625" style="95" customWidth="1"/>
    <col min="4102" max="4351" width="6.875" style="95"/>
    <col min="4352" max="4352" width="23.625" style="95" customWidth="1"/>
    <col min="4353" max="4353" width="44.625" style="95" customWidth="1"/>
    <col min="4354" max="4354" width="16.5" style="95" customWidth="1"/>
    <col min="4355" max="4357" width="13.625" style="95" customWidth="1"/>
    <col min="4358" max="4607" width="6.875" style="95"/>
    <col min="4608" max="4608" width="23.625" style="95" customWidth="1"/>
    <col min="4609" max="4609" width="44.625" style="95" customWidth="1"/>
    <col min="4610" max="4610" width="16.5" style="95" customWidth="1"/>
    <col min="4611" max="4613" width="13.625" style="95" customWidth="1"/>
    <col min="4614" max="4863" width="6.875" style="95"/>
    <col min="4864" max="4864" width="23.625" style="95" customWidth="1"/>
    <col min="4865" max="4865" width="44.625" style="95" customWidth="1"/>
    <col min="4866" max="4866" width="16.5" style="95" customWidth="1"/>
    <col min="4867" max="4869" width="13.625" style="95" customWidth="1"/>
    <col min="4870" max="5119" width="6.875" style="95"/>
    <col min="5120" max="5120" width="23.625" style="95" customWidth="1"/>
    <col min="5121" max="5121" width="44.625" style="95" customWidth="1"/>
    <col min="5122" max="5122" width="16.5" style="95" customWidth="1"/>
    <col min="5123" max="5125" width="13.625" style="95" customWidth="1"/>
    <col min="5126" max="5375" width="6.875" style="95"/>
    <col min="5376" max="5376" width="23.625" style="95" customWidth="1"/>
    <col min="5377" max="5377" width="44.625" style="95" customWidth="1"/>
    <col min="5378" max="5378" width="16.5" style="95" customWidth="1"/>
    <col min="5379" max="5381" width="13.625" style="95" customWidth="1"/>
    <col min="5382" max="5631" width="6.875" style="95"/>
    <col min="5632" max="5632" width="23.625" style="95" customWidth="1"/>
    <col min="5633" max="5633" width="44.625" style="95" customWidth="1"/>
    <col min="5634" max="5634" width="16.5" style="95" customWidth="1"/>
    <col min="5635" max="5637" width="13.625" style="95" customWidth="1"/>
    <col min="5638" max="5887" width="6.875" style="95"/>
    <col min="5888" max="5888" width="23.625" style="95" customWidth="1"/>
    <col min="5889" max="5889" width="44.625" style="95" customWidth="1"/>
    <col min="5890" max="5890" width="16.5" style="95" customWidth="1"/>
    <col min="5891" max="5893" width="13.625" style="95" customWidth="1"/>
    <col min="5894" max="6143" width="6.875" style="95"/>
    <col min="6144" max="6144" width="23.625" style="95" customWidth="1"/>
    <col min="6145" max="6145" width="44.625" style="95" customWidth="1"/>
    <col min="6146" max="6146" width="16.5" style="95" customWidth="1"/>
    <col min="6147" max="6149" width="13.625" style="95" customWidth="1"/>
    <col min="6150" max="6399" width="6.875" style="95"/>
    <col min="6400" max="6400" width="23.625" style="95" customWidth="1"/>
    <col min="6401" max="6401" width="44.625" style="95" customWidth="1"/>
    <col min="6402" max="6402" width="16.5" style="95" customWidth="1"/>
    <col min="6403" max="6405" width="13.625" style="95" customWidth="1"/>
    <col min="6406" max="6655" width="6.875" style="95"/>
    <col min="6656" max="6656" width="23.625" style="95" customWidth="1"/>
    <col min="6657" max="6657" width="44.625" style="95" customWidth="1"/>
    <col min="6658" max="6658" width="16.5" style="95" customWidth="1"/>
    <col min="6659" max="6661" width="13.625" style="95" customWidth="1"/>
    <col min="6662" max="6911" width="6.875" style="95"/>
    <col min="6912" max="6912" width="23.625" style="95" customWidth="1"/>
    <col min="6913" max="6913" width="44.625" style="95" customWidth="1"/>
    <col min="6914" max="6914" width="16.5" style="95" customWidth="1"/>
    <col min="6915" max="6917" width="13.625" style="95" customWidth="1"/>
    <col min="6918" max="7167" width="6.875" style="95"/>
    <col min="7168" max="7168" width="23.625" style="95" customWidth="1"/>
    <col min="7169" max="7169" width="44.625" style="95" customWidth="1"/>
    <col min="7170" max="7170" width="16.5" style="95" customWidth="1"/>
    <col min="7171" max="7173" width="13.625" style="95" customWidth="1"/>
    <col min="7174" max="7423" width="6.875" style="95"/>
    <col min="7424" max="7424" width="23.625" style="95" customWidth="1"/>
    <col min="7425" max="7425" width="44.625" style="95" customWidth="1"/>
    <col min="7426" max="7426" width="16.5" style="95" customWidth="1"/>
    <col min="7427" max="7429" width="13.625" style="95" customWidth="1"/>
    <col min="7430" max="7679" width="6.875" style="95"/>
    <col min="7680" max="7680" width="23.625" style="95" customWidth="1"/>
    <col min="7681" max="7681" width="44.625" style="95" customWidth="1"/>
    <col min="7682" max="7682" width="16.5" style="95" customWidth="1"/>
    <col min="7683" max="7685" width="13.625" style="95" customWidth="1"/>
    <col min="7686" max="7935" width="6.875" style="95"/>
    <col min="7936" max="7936" width="23.625" style="95" customWidth="1"/>
    <col min="7937" max="7937" width="44.625" style="95" customWidth="1"/>
    <col min="7938" max="7938" width="16.5" style="95" customWidth="1"/>
    <col min="7939" max="7941" width="13.625" style="95" customWidth="1"/>
    <col min="7942" max="8191" width="6.875" style="95"/>
    <col min="8192" max="8192" width="23.625" style="95" customWidth="1"/>
    <col min="8193" max="8193" width="44.625" style="95" customWidth="1"/>
    <col min="8194" max="8194" width="16.5" style="95" customWidth="1"/>
    <col min="8195" max="8197" width="13.625" style="95" customWidth="1"/>
    <col min="8198" max="8447" width="6.875" style="95"/>
    <col min="8448" max="8448" width="23.625" style="95" customWidth="1"/>
    <col min="8449" max="8449" width="44.625" style="95" customWidth="1"/>
    <col min="8450" max="8450" width="16.5" style="95" customWidth="1"/>
    <col min="8451" max="8453" width="13.625" style="95" customWidth="1"/>
    <col min="8454" max="8703" width="6.875" style="95"/>
    <col min="8704" max="8704" width="23.625" style="95" customWidth="1"/>
    <col min="8705" max="8705" width="44.625" style="95" customWidth="1"/>
    <col min="8706" max="8706" width="16.5" style="95" customWidth="1"/>
    <col min="8707" max="8709" width="13.625" style="95" customWidth="1"/>
    <col min="8710" max="8959" width="6.875" style="95"/>
    <col min="8960" max="8960" width="23.625" style="95" customWidth="1"/>
    <col min="8961" max="8961" width="44.625" style="95" customWidth="1"/>
    <col min="8962" max="8962" width="16.5" style="95" customWidth="1"/>
    <col min="8963" max="8965" width="13.625" style="95" customWidth="1"/>
    <col min="8966" max="9215" width="6.875" style="95"/>
    <col min="9216" max="9216" width="23.625" style="95" customWidth="1"/>
    <col min="9217" max="9217" width="44.625" style="95" customWidth="1"/>
    <col min="9218" max="9218" width="16.5" style="95" customWidth="1"/>
    <col min="9219" max="9221" width="13.625" style="95" customWidth="1"/>
    <col min="9222" max="9471" width="6.875" style="95"/>
    <col min="9472" max="9472" width="23.625" style="95" customWidth="1"/>
    <col min="9473" max="9473" width="44.625" style="95" customWidth="1"/>
    <col min="9474" max="9474" width="16.5" style="95" customWidth="1"/>
    <col min="9475" max="9477" width="13.625" style="95" customWidth="1"/>
    <col min="9478" max="9727" width="6.875" style="95"/>
    <col min="9728" max="9728" width="23.625" style="95" customWidth="1"/>
    <col min="9729" max="9729" width="44.625" style="95" customWidth="1"/>
    <col min="9730" max="9730" width="16.5" style="95" customWidth="1"/>
    <col min="9731" max="9733" width="13.625" style="95" customWidth="1"/>
    <col min="9734" max="9983" width="6.875" style="95"/>
    <col min="9984" max="9984" width="23.625" style="95" customWidth="1"/>
    <col min="9985" max="9985" width="44.625" style="95" customWidth="1"/>
    <col min="9986" max="9986" width="16.5" style="95" customWidth="1"/>
    <col min="9987" max="9989" width="13.625" style="95" customWidth="1"/>
    <col min="9990" max="10239" width="6.875" style="95"/>
    <col min="10240" max="10240" width="23.625" style="95" customWidth="1"/>
    <col min="10241" max="10241" width="44.625" style="95" customWidth="1"/>
    <col min="10242" max="10242" width="16.5" style="95" customWidth="1"/>
    <col min="10243" max="10245" width="13.625" style="95" customWidth="1"/>
    <col min="10246" max="10495" width="6.875" style="95"/>
    <col min="10496" max="10496" width="23.625" style="95" customWidth="1"/>
    <col min="10497" max="10497" width="44.625" style="95" customWidth="1"/>
    <col min="10498" max="10498" width="16.5" style="95" customWidth="1"/>
    <col min="10499" max="10501" width="13.625" style="95" customWidth="1"/>
    <col min="10502" max="10751" width="6.875" style="95"/>
    <col min="10752" max="10752" width="23.625" style="95" customWidth="1"/>
    <col min="10753" max="10753" width="44.625" style="95" customWidth="1"/>
    <col min="10754" max="10754" width="16.5" style="95" customWidth="1"/>
    <col min="10755" max="10757" width="13.625" style="95" customWidth="1"/>
    <col min="10758" max="11007" width="6.875" style="95"/>
    <col min="11008" max="11008" width="23.625" style="95" customWidth="1"/>
    <col min="11009" max="11009" width="44.625" style="95" customWidth="1"/>
    <col min="11010" max="11010" width="16.5" style="95" customWidth="1"/>
    <col min="11011" max="11013" width="13.625" style="95" customWidth="1"/>
    <col min="11014" max="11263" width="6.875" style="95"/>
    <col min="11264" max="11264" width="23.625" style="95" customWidth="1"/>
    <col min="11265" max="11265" width="44.625" style="95" customWidth="1"/>
    <col min="11266" max="11266" width="16.5" style="95" customWidth="1"/>
    <col min="11267" max="11269" width="13.625" style="95" customWidth="1"/>
    <col min="11270" max="11519" width="6.875" style="95"/>
    <col min="11520" max="11520" width="23.625" style="95" customWidth="1"/>
    <col min="11521" max="11521" width="44.625" style="95" customWidth="1"/>
    <col min="11522" max="11522" width="16.5" style="95" customWidth="1"/>
    <col min="11523" max="11525" width="13.625" style="95" customWidth="1"/>
    <col min="11526" max="11775" width="6.875" style="95"/>
    <col min="11776" max="11776" width="23.625" style="95" customWidth="1"/>
    <col min="11777" max="11777" width="44.625" style="95" customWidth="1"/>
    <col min="11778" max="11778" width="16.5" style="95" customWidth="1"/>
    <col min="11779" max="11781" width="13.625" style="95" customWidth="1"/>
    <col min="11782" max="12031" width="6.875" style="95"/>
    <col min="12032" max="12032" width="23.625" style="95" customWidth="1"/>
    <col min="12033" max="12033" width="44.625" style="95" customWidth="1"/>
    <col min="12034" max="12034" width="16.5" style="95" customWidth="1"/>
    <col min="12035" max="12037" width="13.625" style="95" customWidth="1"/>
    <col min="12038" max="12287" width="6.875" style="95"/>
    <col min="12288" max="12288" width="23.625" style="95" customWidth="1"/>
    <col min="12289" max="12289" width="44.625" style="95" customWidth="1"/>
    <col min="12290" max="12290" width="16.5" style="95" customWidth="1"/>
    <col min="12291" max="12293" width="13.625" style="95" customWidth="1"/>
    <col min="12294" max="12543" width="6.875" style="95"/>
    <col min="12544" max="12544" width="23.625" style="95" customWidth="1"/>
    <col min="12545" max="12545" width="44.625" style="95" customWidth="1"/>
    <col min="12546" max="12546" width="16.5" style="95" customWidth="1"/>
    <col min="12547" max="12549" width="13.625" style="95" customWidth="1"/>
    <col min="12550" max="12799" width="6.875" style="95"/>
    <col min="12800" max="12800" width="23.625" style="95" customWidth="1"/>
    <col min="12801" max="12801" width="44.625" style="95" customWidth="1"/>
    <col min="12802" max="12802" width="16.5" style="95" customWidth="1"/>
    <col min="12803" max="12805" width="13.625" style="95" customWidth="1"/>
    <col min="12806" max="13055" width="6.875" style="95"/>
    <col min="13056" max="13056" width="23.625" style="95" customWidth="1"/>
    <col min="13057" max="13057" width="44.625" style="95" customWidth="1"/>
    <col min="13058" max="13058" width="16.5" style="95" customWidth="1"/>
    <col min="13059" max="13061" width="13.625" style="95" customWidth="1"/>
    <col min="13062" max="13311" width="6.875" style="95"/>
    <col min="13312" max="13312" width="23.625" style="95" customWidth="1"/>
    <col min="13313" max="13313" width="44.625" style="95" customWidth="1"/>
    <col min="13314" max="13314" width="16.5" style="95" customWidth="1"/>
    <col min="13315" max="13317" width="13.625" style="95" customWidth="1"/>
    <col min="13318" max="13567" width="6.875" style="95"/>
    <col min="13568" max="13568" width="23.625" style="95" customWidth="1"/>
    <col min="13569" max="13569" width="44.625" style="95" customWidth="1"/>
    <col min="13570" max="13570" width="16.5" style="95" customWidth="1"/>
    <col min="13571" max="13573" width="13.625" style="95" customWidth="1"/>
    <col min="13574" max="13823" width="6.875" style="95"/>
    <col min="13824" max="13824" width="23.625" style="95" customWidth="1"/>
    <col min="13825" max="13825" width="44.625" style="95" customWidth="1"/>
    <col min="13826" max="13826" width="16.5" style="95" customWidth="1"/>
    <col min="13827" max="13829" width="13.625" style="95" customWidth="1"/>
    <col min="13830" max="14079" width="6.875" style="95"/>
    <col min="14080" max="14080" width="23.625" style="95" customWidth="1"/>
    <col min="14081" max="14081" width="44.625" style="95" customWidth="1"/>
    <col min="14082" max="14082" width="16.5" style="95" customWidth="1"/>
    <col min="14083" max="14085" width="13.625" style="95" customWidth="1"/>
    <col min="14086" max="14335" width="6.875" style="95"/>
    <col min="14336" max="14336" width="23.625" style="95" customWidth="1"/>
    <col min="14337" max="14337" width="44.625" style="95" customWidth="1"/>
    <col min="14338" max="14338" width="16.5" style="95" customWidth="1"/>
    <col min="14339" max="14341" width="13.625" style="95" customWidth="1"/>
    <col min="14342" max="14591" width="6.875" style="95"/>
    <col min="14592" max="14592" width="23.625" style="95" customWidth="1"/>
    <col min="14593" max="14593" width="44.625" style="95" customWidth="1"/>
    <col min="14594" max="14594" width="16.5" style="95" customWidth="1"/>
    <col min="14595" max="14597" width="13.625" style="95" customWidth="1"/>
    <col min="14598" max="14847" width="6.875" style="95"/>
    <col min="14848" max="14848" width="23.625" style="95" customWidth="1"/>
    <col min="14849" max="14849" width="44.625" style="95" customWidth="1"/>
    <col min="14850" max="14850" width="16.5" style="95" customWidth="1"/>
    <col min="14851" max="14853" width="13.625" style="95" customWidth="1"/>
    <col min="14854" max="15103" width="6.875" style="95"/>
    <col min="15104" max="15104" width="23.625" style="95" customWidth="1"/>
    <col min="15105" max="15105" width="44.625" style="95" customWidth="1"/>
    <col min="15106" max="15106" width="16.5" style="95" customWidth="1"/>
    <col min="15107" max="15109" width="13.625" style="95" customWidth="1"/>
    <col min="15110" max="15359" width="6.875" style="95"/>
    <col min="15360" max="15360" width="23.625" style="95" customWidth="1"/>
    <col min="15361" max="15361" width="44.625" style="95" customWidth="1"/>
    <col min="15362" max="15362" width="16.5" style="95" customWidth="1"/>
    <col min="15363" max="15365" width="13.625" style="95" customWidth="1"/>
    <col min="15366" max="15615" width="6.875" style="95"/>
    <col min="15616" max="15616" width="23.625" style="95" customWidth="1"/>
    <col min="15617" max="15617" width="44.625" style="95" customWidth="1"/>
    <col min="15618" max="15618" width="16.5" style="95" customWidth="1"/>
    <col min="15619" max="15621" width="13.625" style="95" customWidth="1"/>
    <col min="15622" max="15871" width="6.875" style="95"/>
    <col min="15872" max="15872" width="23.625" style="95" customWidth="1"/>
    <col min="15873" max="15873" width="44.625" style="95" customWidth="1"/>
    <col min="15874" max="15874" width="16.5" style="95" customWidth="1"/>
    <col min="15875" max="15877" width="13.625" style="95" customWidth="1"/>
    <col min="15878" max="16127" width="6.875" style="95"/>
    <col min="16128" max="16128" width="23.625" style="95" customWidth="1"/>
    <col min="16129" max="16129" width="44.625" style="95" customWidth="1"/>
    <col min="16130" max="16130" width="16.5" style="95" customWidth="1"/>
    <col min="16131" max="16133" width="13.625" style="95" customWidth="1"/>
    <col min="16134" max="16384" width="6.875" style="95"/>
  </cols>
  <sheetData>
    <row r="1" spans="1:5" ht="20.100000000000001" customHeight="1">
      <c r="A1" s="94" t="s">
        <v>330</v>
      </c>
    </row>
    <row r="2" spans="1:5" ht="36" customHeight="1">
      <c r="A2" s="96" t="s">
        <v>596</v>
      </c>
      <c r="B2" s="59"/>
      <c r="C2" s="59"/>
      <c r="D2" s="59"/>
      <c r="E2" s="59"/>
    </row>
    <row r="3" spans="1:5" ht="20.100000000000001" customHeight="1">
      <c r="A3" s="68"/>
      <c r="B3" s="59"/>
      <c r="C3" s="59"/>
      <c r="D3" s="59"/>
      <c r="E3" s="59"/>
    </row>
    <row r="4" spans="1:5" ht="20.100000000000001" customHeight="1">
      <c r="A4" s="97"/>
      <c r="B4" s="98"/>
      <c r="C4" s="98"/>
      <c r="D4" s="98"/>
      <c r="E4" s="99" t="s">
        <v>312</v>
      </c>
    </row>
    <row r="5" spans="1:5" ht="20.100000000000001" customHeight="1">
      <c r="A5" s="207" t="s">
        <v>331</v>
      </c>
      <c r="B5" s="207"/>
      <c r="C5" s="207" t="s">
        <v>332</v>
      </c>
      <c r="D5" s="207"/>
      <c r="E5" s="207"/>
    </row>
    <row r="6" spans="1:5" ht="20.100000000000001" customHeight="1">
      <c r="A6" s="100" t="s">
        <v>333</v>
      </c>
      <c r="B6" s="100" t="s">
        <v>334</v>
      </c>
      <c r="C6" s="100" t="s">
        <v>335</v>
      </c>
      <c r="D6" s="100" t="s">
        <v>336</v>
      </c>
      <c r="E6" s="100" t="s">
        <v>337</v>
      </c>
    </row>
    <row r="7" spans="1:5" s="98" customFormat="1" ht="20.100000000000001" customHeight="1">
      <c r="A7" s="113" t="s">
        <v>532</v>
      </c>
      <c r="B7" s="114" t="s">
        <v>533</v>
      </c>
      <c r="C7" s="123" t="s">
        <v>534</v>
      </c>
      <c r="D7" s="123" t="s">
        <v>535</v>
      </c>
      <c r="E7" s="123" t="s">
        <v>536</v>
      </c>
    </row>
    <row r="8" spans="1:5" s="98" customFormat="1" ht="20.100000000000001" customHeight="1">
      <c r="A8" s="113" t="s">
        <v>537</v>
      </c>
      <c r="B8" s="114" t="s">
        <v>507</v>
      </c>
      <c r="C8" s="123" t="s">
        <v>538</v>
      </c>
      <c r="D8" s="123" t="s">
        <v>539</v>
      </c>
      <c r="E8" s="123" t="s">
        <v>536</v>
      </c>
    </row>
    <row r="9" spans="1:5" s="98" customFormat="1" ht="20.100000000000001" customHeight="1">
      <c r="A9" s="113" t="s">
        <v>540</v>
      </c>
      <c r="B9" s="114" t="s">
        <v>541</v>
      </c>
      <c r="C9" s="123" t="s">
        <v>538</v>
      </c>
      <c r="D9" s="123" t="s">
        <v>539</v>
      </c>
      <c r="E9" s="123" t="s">
        <v>536</v>
      </c>
    </row>
    <row r="10" spans="1:5" s="98" customFormat="1" ht="20.100000000000001" customHeight="1">
      <c r="A10" s="113" t="s">
        <v>542</v>
      </c>
      <c r="B10" s="114" t="s">
        <v>543</v>
      </c>
      <c r="C10" s="123" t="s">
        <v>544</v>
      </c>
      <c r="D10" s="123" t="s">
        <v>539</v>
      </c>
      <c r="E10" s="123" t="s">
        <v>545</v>
      </c>
    </row>
    <row r="11" spans="1:5" s="98" customFormat="1" ht="20.100000000000001" customHeight="1">
      <c r="A11" s="113" t="s">
        <v>546</v>
      </c>
      <c r="B11" s="114" t="s">
        <v>547</v>
      </c>
      <c r="C11" s="123" t="s">
        <v>548</v>
      </c>
      <c r="D11" s="123" t="s">
        <v>549</v>
      </c>
      <c r="E11" s="123" t="s">
        <v>548</v>
      </c>
    </row>
    <row r="12" spans="1:5" s="98" customFormat="1" ht="20.100000000000001" customHeight="1">
      <c r="A12" s="113" t="s">
        <v>550</v>
      </c>
      <c r="B12" s="114" t="s">
        <v>551</v>
      </c>
      <c r="C12" s="123" t="s">
        <v>552</v>
      </c>
      <c r="D12" s="123" t="s">
        <v>549</v>
      </c>
      <c r="E12" s="123" t="s">
        <v>552</v>
      </c>
    </row>
    <row r="13" spans="1:5" s="98" customFormat="1" ht="20.100000000000001" customHeight="1">
      <c r="A13" s="113" t="s">
        <v>553</v>
      </c>
      <c r="B13" s="114" t="s">
        <v>554</v>
      </c>
      <c r="C13" s="123" t="s">
        <v>555</v>
      </c>
      <c r="D13" s="123" t="s">
        <v>549</v>
      </c>
      <c r="E13" s="123" t="s">
        <v>555</v>
      </c>
    </row>
    <row r="14" spans="1:5" s="98" customFormat="1" ht="20.100000000000001" customHeight="1">
      <c r="A14" s="113" t="s">
        <v>556</v>
      </c>
      <c r="B14" s="114" t="s">
        <v>557</v>
      </c>
      <c r="C14" s="123" t="s">
        <v>558</v>
      </c>
      <c r="D14" s="123" t="s">
        <v>549</v>
      </c>
      <c r="E14" s="123" t="s">
        <v>558</v>
      </c>
    </row>
    <row r="15" spans="1:5" s="98" customFormat="1" ht="20.100000000000001" customHeight="1">
      <c r="A15" s="113" t="s">
        <v>559</v>
      </c>
      <c r="B15" s="114" t="s">
        <v>508</v>
      </c>
      <c r="C15" s="123" t="s">
        <v>560</v>
      </c>
      <c r="D15" s="123" t="s">
        <v>560</v>
      </c>
      <c r="E15" s="123" t="s">
        <v>549</v>
      </c>
    </row>
    <row r="16" spans="1:5" s="98" customFormat="1" ht="20.100000000000001" customHeight="1">
      <c r="A16" s="113" t="s">
        <v>561</v>
      </c>
      <c r="B16" s="114" t="s">
        <v>562</v>
      </c>
      <c r="C16" s="123" t="s">
        <v>563</v>
      </c>
      <c r="D16" s="123" t="s">
        <v>563</v>
      </c>
      <c r="E16" s="123" t="s">
        <v>549</v>
      </c>
    </row>
    <row r="17" spans="1:5" s="98" customFormat="1" ht="20.100000000000001" customHeight="1">
      <c r="A17" s="113" t="s">
        <v>564</v>
      </c>
      <c r="B17" s="114" t="s">
        <v>565</v>
      </c>
      <c r="C17" s="123" t="s">
        <v>566</v>
      </c>
      <c r="D17" s="123" t="s">
        <v>566</v>
      </c>
      <c r="E17" s="123" t="s">
        <v>549</v>
      </c>
    </row>
    <row r="18" spans="1:5" s="98" customFormat="1" ht="20.100000000000001" customHeight="1">
      <c r="A18" s="113" t="s">
        <v>567</v>
      </c>
      <c r="B18" s="114" t="s">
        <v>568</v>
      </c>
      <c r="C18" s="123" t="s">
        <v>569</v>
      </c>
      <c r="D18" s="123" t="s">
        <v>569</v>
      </c>
      <c r="E18" s="123" t="s">
        <v>549</v>
      </c>
    </row>
    <row r="19" spans="1:5" s="98" customFormat="1" ht="20.100000000000001" customHeight="1">
      <c r="A19" s="113" t="s">
        <v>570</v>
      </c>
      <c r="B19" s="114" t="s">
        <v>571</v>
      </c>
      <c r="C19" s="123" t="s">
        <v>572</v>
      </c>
      <c r="D19" s="123" t="s">
        <v>572</v>
      </c>
      <c r="E19" s="123" t="s">
        <v>549</v>
      </c>
    </row>
    <row r="20" spans="1:5" s="98" customFormat="1" ht="20.100000000000001" customHeight="1">
      <c r="A20" s="113" t="s">
        <v>573</v>
      </c>
      <c r="B20" s="114" t="s">
        <v>574</v>
      </c>
      <c r="C20" s="123">
        <v>0.46</v>
      </c>
      <c r="D20" s="123">
        <v>0.46</v>
      </c>
      <c r="E20" s="123" t="s">
        <v>549</v>
      </c>
    </row>
    <row r="21" spans="1:5" s="98" customFormat="1" ht="20.100000000000001" customHeight="1">
      <c r="A21" s="113" t="s">
        <v>575</v>
      </c>
      <c r="B21" s="114" t="s">
        <v>574</v>
      </c>
      <c r="C21" s="123">
        <v>0.46</v>
      </c>
      <c r="D21" s="123">
        <v>0.46</v>
      </c>
      <c r="E21" s="123" t="s">
        <v>549</v>
      </c>
    </row>
    <row r="22" spans="1:5" s="98" customFormat="1" ht="20.100000000000001" customHeight="1">
      <c r="A22" s="113" t="s">
        <v>576</v>
      </c>
      <c r="B22" s="114" t="s">
        <v>510</v>
      </c>
      <c r="C22" s="123" t="s">
        <v>577</v>
      </c>
      <c r="D22" s="123" t="s">
        <v>577</v>
      </c>
      <c r="E22" s="123" t="s">
        <v>549</v>
      </c>
    </row>
    <row r="23" spans="1:5" s="98" customFormat="1" ht="20.100000000000001" customHeight="1">
      <c r="A23" s="113" t="s">
        <v>578</v>
      </c>
      <c r="B23" s="114" t="s">
        <v>579</v>
      </c>
      <c r="C23" s="123" t="s">
        <v>580</v>
      </c>
      <c r="D23" s="123" t="s">
        <v>580</v>
      </c>
      <c r="E23" s="123" t="s">
        <v>549</v>
      </c>
    </row>
    <row r="24" spans="1:5" s="98" customFormat="1" ht="20.100000000000001" customHeight="1">
      <c r="A24" s="113" t="s">
        <v>581</v>
      </c>
      <c r="B24" s="114" t="s">
        <v>582</v>
      </c>
      <c r="C24" s="123" t="s">
        <v>583</v>
      </c>
      <c r="D24" s="123" t="s">
        <v>583</v>
      </c>
      <c r="E24" s="123" t="s">
        <v>549</v>
      </c>
    </row>
    <row r="25" spans="1:5" s="98" customFormat="1" ht="20.100000000000001" customHeight="1">
      <c r="A25" s="113" t="s">
        <v>584</v>
      </c>
      <c r="B25" s="114" t="s">
        <v>585</v>
      </c>
      <c r="C25" s="123" t="s">
        <v>586</v>
      </c>
      <c r="D25" s="123" t="s">
        <v>586</v>
      </c>
      <c r="E25" s="123" t="s">
        <v>549</v>
      </c>
    </row>
    <row r="26" spans="1:5" s="98" customFormat="1" ht="20.100000000000001" customHeight="1">
      <c r="A26" s="113" t="s">
        <v>587</v>
      </c>
      <c r="B26" s="114" t="s">
        <v>588</v>
      </c>
      <c r="C26" s="123">
        <v>0.28000000000000003</v>
      </c>
      <c r="D26" s="123">
        <v>0.28000000000000003</v>
      </c>
      <c r="E26" s="123" t="s">
        <v>549</v>
      </c>
    </row>
    <row r="27" spans="1:5" s="98" customFormat="1" ht="20.100000000000001" customHeight="1">
      <c r="A27" s="113" t="s">
        <v>589</v>
      </c>
      <c r="B27" s="114" t="s">
        <v>588</v>
      </c>
      <c r="C27" s="123">
        <v>0.28000000000000003</v>
      </c>
      <c r="D27" s="123">
        <v>0.28000000000000003</v>
      </c>
      <c r="E27" s="123" t="s">
        <v>549</v>
      </c>
    </row>
    <row r="28" spans="1:5" s="98" customFormat="1" ht="20.100000000000001" customHeight="1">
      <c r="A28" s="113" t="s">
        <v>590</v>
      </c>
      <c r="B28" s="114" t="s">
        <v>520</v>
      </c>
      <c r="C28" s="123" t="s">
        <v>591</v>
      </c>
      <c r="D28" s="123" t="s">
        <v>591</v>
      </c>
      <c r="E28" s="123" t="s">
        <v>549</v>
      </c>
    </row>
    <row r="29" spans="1:5" s="98" customFormat="1" ht="20.100000000000001" customHeight="1">
      <c r="A29" s="113" t="s">
        <v>592</v>
      </c>
      <c r="B29" s="114" t="s">
        <v>593</v>
      </c>
      <c r="C29" s="123" t="s">
        <v>591</v>
      </c>
      <c r="D29" s="123" t="s">
        <v>591</v>
      </c>
      <c r="E29" s="123" t="s">
        <v>549</v>
      </c>
    </row>
    <row r="30" spans="1:5" s="98" customFormat="1" ht="20.100000000000001" customHeight="1">
      <c r="A30" s="113" t="s">
        <v>594</v>
      </c>
      <c r="B30" s="114" t="s">
        <v>595</v>
      </c>
      <c r="C30" s="123" t="s">
        <v>591</v>
      </c>
      <c r="D30" s="123" t="s">
        <v>591</v>
      </c>
      <c r="E30" s="123" t="s">
        <v>549</v>
      </c>
    </row>
    <row r="31" spans="1:5" s="98" customFormat="1" ht="20.100000000000001" customHeight="1">
      <c r="A31" s="97" t="s">
        <v>338</v>
      </c>
      <c r="B31" s="97"/>
      <c r="C31" s="97"/>
      <c r="D31" s="97"/>
      <c r="E31" s="97"/>
    </row>
    <row r="32" spans="1:5" ht="12.75" customHeight="1">
      <c r="A32" s="101"/>
      <c r="B32" s="101"/>
      <c r="C32" s="101"/>
      <c r="D32" s="101"/>
      <c r="E32" s="101"/>
    </row>
    <row r="33" spans="1:5" ht="12.75" customHeight="1">
      <c r="A33" s="101"/>
      <c r="B33" s="101"/>
      <c r="C33" s="101"/>
      <c r="D33" s="101"/>
      <c r="E33" s="101"/>
    </row>
    <row r="34" spans="1:5" ht="12.75" customHeight="1">
      <c r="A34" s="101"/>
      <c r="B34" s="101"/>
      <c r="C34" s="101"/>
      <c r="D34" s="101"/>
      <c r="E34" s="101"/>
    </row>
    <row r="35" spans="1:5" ht="12.75" customHeight="1">
      <c r="A35" s="101"/>
      <c r="B35" s="101"/>
      <c r="D35" s="101"/>
      <c r="E35" s="101"/>
    </row>
    <row r="36" spans="1:5" ht="12.75" customHeight="1">
      <c r="A36" s="101"/>
      <c r="B36" s="101"/>
      <c r="D36" s="101"/>
      <c r="E36" s="101"/>
    </row>
    <row r="37" spans="1:5" s="101" customFormat="1" ht="12.75" customHeight="1"/>
    <row r="38" spans="1:5" ht="12.75" customHeight="1">
      <c r="A38" s="101"/>
      <c r="B38" s="101"/>
    </row>
    <row r="39" spans="1:5" ht="12.75" customHeight="1">
      <c r="A39" s="101"/>
      <c r="B39" s="101"/>
      <c r="D39" s="101"/>
    </row>
    <row r="40" spans="1:5" ht="12.75" customHeight="1">
      <c r="A40" s="101"/>
      <c r="B40" s="101"/>
    </row>
    <row r="41" spans="1:5" ht="12.75" customHeight="1">
      <c r="A41" s="101"/>
      <c r="B41" s="101"/>
    </row>
    <row r="42" spans="1:5" ht="12.75" customHeight="1">
      <c r="B42" s="101"/>
      <c r="C42" s="101"/>
    </row>
    <row r="44" spans="1:5" ht="12.75" customHeight="1">
      <c r="A44" s="101"/>
    </row>
    <row r="46" spans="1:5" ht="12.75" customHeight="1">
      <c r="B46" s="101"/>
    </row>
    <row r="47" spans="1:5" ht="12.75" customHeight="1">
      <c r="B47" s="101"/>
    </row>
  </sheetData>
  <mergeCells count="2">
    <mergeCell ref="A5:B5"/>
    <mergeCell ref="C5:E5"/>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61"/>
  <sheetViews>
    <sheetView showGridLines="0" showZeros="0" topLeftCell="A43" workbookViewId="0">
      <selection activeCell="I55" sqref="I55"/>
    </sheetView>
  </sheetViews>
  <sheetFormatPr defaultColWidth="6.875" defaultRowHeight="20.100000000000001" customHeight="1"/>
  <cols>
    <col min="1" max="1" width="14.5" style="122" customWidth="1"/>
    <col min="2" max="2" width="33.375" style="95" customWidth="1"/>
    <col min="3" max="5" width="20.625" style="95" customWidth="1"/>
    <col min="6" max="256" width="6.875" style="95"/>
    <col min="257" max="257" width="14.5" style="95" customWidth="1"/>
    <col min="258" max="258" width="33.375" style="95" customWidth="1"/>
    <col min="259" max="261" width="20.625" style="95" customWidth="1"/>
    <col min="262" max="512" width="6.875" style="95"/>
    <col min="513" max="513" width="14.5" style="95" customWidth="1"/>
    <col min="514" max="514" width="33.375" style="95" customWidth="1"/>
    <col min="515" max="517" width="20.625" style="95" customWidth="1"/>
    <col min="518" max="768" width="6.875" style="95"/>
    <col min="769" max="769" width="14.5" style="95" customWidth="1"/>
    <col min="770" max="770" width="33.375" style="95" customWidth="1"/>
    <col min="771" max="773" width="20.625" style="95" customWidth="1"/>
    <col min="774" max="1024" width="6.875" style="95"/>
    <col min="1025" max="1025" width="14.5" style="95" customWidth="1"/>
    <col min="1026" max="1026" width="33.375" style="95" customWidth="1"/>
    <col min="1027" max="1029" width="20.625" style="95" customWidth="1"/>
    <col min="1030" max="1280" width="6.875" style="95"/>
    <col min="1281" max="1281" width="14.5" style="95" customWidth="1"/>
    <col min="1282" max="1282" width="33.375" style="95" customWidth="1"/>
    <col min="1283" max="1285" width="20.625" style="95" customWidth="1"/>
    <col min="1286" max="1536" width="6.875" style="95"/>
    <col min="1537" max="1537" width="14.5" style="95" customWidth="1"/>
    <col min="1538" max="1538" width="33.375" style="95" customWidth="1"/>
    <col min="1539" max="1541" width="20.625" style="95" customWidth="1"/>
    <col min="1542" max="1792" width="6.875" style="95"/>
    <col min="1793" max="1793" width="14.5" style="95" customWidth="1"/>
    <col min="1794" max="1794" width="33.375" style="95" customWidth="1"/>
    <col min="1795" max="1797" width="20.625" style="95" customWidth="1"/>
    <col min="1798" max="2048" width="6.875" style="95"/>
    <col min="2049" max="2049" width="14.5" style="95" customWidth="1"/>
    <col min="2050" max="2050" width="33.375" style="95" customWidth="1"/>
    <col min="2051" max="2053" width="20.625" style="95" customWidth="1"/>
    <col min="2054" max="2304" width="6.875" style="95"/>
    <col min="2305" max="2305" width="14.5" style="95" customWidth="1"/>
    <col min="2306" max="2306" width="33.375" style="95" customWidth="1"/>
    <col min="2307" max="2309" width="20.625" style="95" customWidth="1"/>
    <col min="2310" max="2560" width="6.875" style="95"/>
    <col min="2561" max="2561" width="14.5" style="95" customWidth="1"/>
    <col min="2562" max="2562" width="33.375" style="95" customWidth="1"/>
    <col min="2563" max="2565" width="20.625" style="95" customWidth="1"/>
    <col min="2566" max="2816" width="6.875" style="95"/>
    <col min="2817" max="2817" width="14.5" style="95" customWidth="1"/>
    <col min="2818" max="2818" width="33.375" style="95" customWidth="1"/>
    <col min="2819" max="2821" width="20.625" style="95" customWidth="1"/>
    <col min="2822" max="3072" width="6.875" style="95"/>
    <col min="3073" max="3073" width="14.5" style="95" customWidth="1"/>
    <col min="3074" max="3074" width="33.375" style="95" customWidth="1"/>
    <col min="3075" max="3077" width="20.625" style="95" customWidth="1"/>
    <col min="3078" max="3328" width="6.875" style="95"/>
    <col min="3329" max="3329" width="14.5" style="95" customWidth="1"/>
    <col min="3330" max="3330" width="33.375" style="95" customWidth="1"/>
    <col min="3331" max="3333" width="20.625" style="95" customWidth="1"/>
    <col min="3334" max="3584" width="6.875" style="95"/>
    <col min="3585" max="3585" width="14.5" style="95" customWidth="1"/>
    <col min="3586" max="3586" width="33.375" style="95" customWidth="1"/>
    <col min="3587" max="3589" width="20.625" style="95" customWidth="1"/>
    <col min="3590" max="3840" width="6.875" style="95"/>
    <col min="3841" max="3841" width="14.5" style="95" customWidth="1"/>
    <col min="3842" max="3842" width="33.375" style="95" customWidth="1"/>
    <col min="3843" max="3845" width="20.625" style="95" customWidth="1"/>
    <col min="3846" max="4096" width="6.875" style="95"/>
    <col min="4097" max="4097" width="14.5" style="95" customWidth="1"/>
    <col min="4098" max="4098" width="33.375" style="95" customWidth="1"/>
    <col min="4099" max="4101" width="20.625" style="95" customWidth="1"/>
    <col min="4102" max="4352" width="6.875" style="95"/>
    <col min="4353" max="4353" width="14.5" style="95" customWidth="1"/>
    <col min="4354" max="4354" width="33.375" style="95" customWidth="1"/>
    <col min="4355" max="4357" width="20.625" style="95" customWidth="1"/>
    <col min="4358" max="4608" width="6.875" style="95"/>
    <col min="4609" max="4609" width="14.5" style="95" customWidth="1"/>
    <col min="4610" max="4610" width="33.375" style="95" customWidth="1"/>
    <col min="4611" max="4613" width="20.625" style="95" customWidth="1"/>
    <col min="4614" max="4864" width="6.875" style="95"/>
    <col min="4865" max="4865" width="14.5" style="95" customWidth="1"/>
    <col min="4866" max="4866" width="33.375" style="95" customWidth="1"/>
    <col min="4867" max="4869" width="20.625" style="95" customWidth="1"/>
    <col min="4870" max="5120" width="6.875" style="95"/>
    <col min="5121" max="5121" width="14.5" style="95" customWidth="1"/>
    <col min="5122" max="5122" width="33.375" style="95" customWidth="1"/>
    <col min="5123" max="5125" width="20.625" style="95" customWidth="1"/>
    <col min="5126" max="5376" width="6.875" style="95"/>
    <col min="5377" max="5377" width="14.5" style="95" customWidth="1"/>
    <col min="5378" max="5378" width="33.375" style="95" customWidth="1"/>
    <col min="5379" max="5381" width="20.625" style="95" customWidth="1"/>
    <col min="5382" max="5632" width="6.875" style="95"/>
    <col min="5633" max="5633" width="14.5" style="95" customWidth="1"/>
    <col min="5634" max="5634" width="33.375" style="95" customWidth="1"/>
    <col min="5635" max="5637" width="20.625" style="95" customWidth="1"/>
    <col min="5638" max="5888" width="6.875" style="95"/>
    <col min="5889" max="5889" width="14.5" style="95" customWidth="1"/>
    <col min="5890" max="5890" width="33.375" style="95" customWidth="1"/>
    <col min="5891" max="5893" width="20.625" style="95" customWidth="1"/>
    <col min="5894" max="6144" width="6.875" style="95"/>
    <col min="6145" max="6145" width="14.5" style="95" customWidth="1"/>
    <col min="6146" max="6146" width="33.375" style="95" customWidth="1"/>
    <col min="6147" max="6149" width="20.625" style="95" customWidth="1"/>
    <col min="6150" max="6400" width="6.875" style="95"/>
    <col min="6401" max="6401" width="14.5" style="95" customWidth="1"/>
    <col min="6402" max="6402" width="33.375" style="95" customWidth="1"/>
    <col min="6403" max="6405" width="20.625" style="95" customWidth="1"/>
    <col min="6406" max="6656" width="6.875" style="95"/>
    <col min="6657" max="6657" width="14.5" style="95" customWidth="1"/>
    <col min="6658" max="6658" width="33.375" style="95" customWidth="1"/>
    <col min="6659" max="6661" width="20.625" style="95" customWidth="1"/>
    <col min="6662" max="6912" width="6.875" style="95"/>
    <col min="6913" max="6913" width="14.5" style="95" customWidth="1"/>
    <col min="6914" max="6914" width="33.375" style="95" customWidth="1"/>
    <col min="6915" max="6917" width="20.625" style="95" customWidth="1"/>
    <col min="6918" max="7168" width="6.875" style="95"/>
    <col min="7169" max="7169" width="14.5" style="95" customWidth="1"/>
    <col min="7170" max="7170" width="33.375" style="95" customWidth="1"/>
    <col min="7171" max="7173" width="20.625" style="95" customWidth="1"/>
    <col min="7174" max="7424" width="6.875" style="95"/>
    <col min="7425" max="7425" width="14.5" style="95" customWidth="1"/>
    <col min="7426" max="7426" width="33.375" style="95" customWidth="1"/>
    <col min="7427" max="7429" width="20.625" style="95" customWidth="1"/>
    <col min="7430" max="7680" width="6.875" style="95"/>
    <col min="7681" max="7681" width="14.5" style="95" customWidth="1"/>
    <col min="7682" max="7682" width="33.375" style="95" customWidth="1"/>
    <col min="7683" max="7685" width="20.625" style="95" customWidth="1"/>
    <col min="7686" max="7936" width="6.875" style="95"/>
    <col min="7937" max="7937" width="14.5" style="95" customWidth="1"/>
    <col min="7938" max="7938" width="33.375" style="95" customWidth="1"/>
    <col min="7939" max="7941" width="20.625" style="95" customWidth="1"/>
    <col min="7942" max="8192" width="6.875" style="95"/>
    <col min="8193" max="8193" width="14.5" style="95" customWidth="1"/>
    <col min="8194" max="8194" width="33.375" style="95" customWidth="1"/>
    <col min="8195" max="8197" width="20.625" style="95" customWidth="1"/>
    <col min="8198" max="8448" width="6.875" style="95"/>
    <col min="8449" max="8449" width="14.5" style="95" customWidth="1"/>
    <col min="8450" max="8450" width="33.375" style="95" customWidth="1"/>
    <col min="8451" max="8453" width="20.625" style="95" customWidth="1"/>
    <col min="8454" max="8704" width="6.875" style="95"/>
    <col min="8705" max="8705" width="14.5" style="95" customWidth="1"/>
    <col min="8706" max="8706" width="33.375" style="95" customWidth="1"/>
    <col min="8707" max="8709" width="20.625" style="95" customWidth="1"/>
    <col min="8710" max="8960" width="6.875" style="95"/>
    <col min="8961" max="8961" width="14.5" style="95" customWidth="1"/>
    <col min="8962" max="8962" width="33.375" style="95" customWidth="1"/>
    <col min="8963" max="8965" width="20.625" style="95" customWidth="1"/>
    <col min="8966" max="9216" width="6.875" style="95"/>
    <col min="9217" max="9217" width="14.5" style="95" customWidth="1"/>
    <col min="9218" max="9218" width="33.375" style="95" customWidth="1"/>
    <col min="9219" max="9221" width="20.625" style="95" customWidth="1"/>
    <col min="9222" max="9472" width="6.875" style="95"/>
    <col min="9473" max="9473" width="14.5" style="95" customWidth="1"/>
    <col min="9474" max="9474" width="33.375" style="95" customWidth="1"/>
    <col min="9475" max="9477" width="20.625" style="95" customWidth="1"/>
    <col min="9478" max="9728" width="6.875" style="95"/>
    <col min="9729" max="9729" width="14.5" style="95" customWidth="1"/>
    <col min="9730" max="9730" width="33.375" style="95" customWidth="1"/>
    <col min="9731" max="9733" width="20.625" style="95" customWidth="1"/>
    <col min="9734" max="9984" width="6.875" style="95"/>
    <col min="9985" max="9985" width="14.5" style="95" customWidth="1"/>
    <col min="9986" max="9986" width="33.375" style="95" customWidth="1"/>
    <col min="9987" max="9989" width="20.625" style="95" customWidth="1"/>
    <col min="9990" max="10240" width="6.875" style="95"/>
    <col min="10241" max="10241" width="14.5" style="95" customWidth="1"/>
    <col min="10242" max="10242" width="33.375" style="95" customWidth="1"/>
    <col min="10243" max="10245" width="20.625" style="95" customWidth="1"/>
    <col min="10246" max="10496" width="6.875" style="95"/>
    <col min="10497" max="10497" width="14.5" style="95" customWidth="1"/>
    <col min="10498" max="10498" width="33.375" style="95" customWidth="1"/>
    <col min="10499" max="10501" width="20.625" style="95" customWidth="1"/>
    <col min="10502" max="10752" width="6.875" style="95"/>
    <col min="10753" max="10753" width="14.5" style="95" customWidth="1"/>
    <col min="10754" max="10754" width="33.375" style="95" customWidth="1"/>
    <col min="10755" max="10757" width="20.625" style="95" customWidth="1"/>
    <col min="10758" max="11008" width="6.875" style="95"/>
    <col min="11009" max="11009" width="14.5" style="95" customWidth="1"/>
    <col min="11010" max="11010" width="33.375" style="95" customWidth="1"/>
    <col min="11011" max="11013" width="20.625" style="95" customWidth="1"/>
    <col min="11014" max="11264" width="6.875" style="95"/>
    <col min="11265" max="11265" width="14.5" style="95" customWidth="1"/>
    <col min="11266" max="11266" width="33.375" style="95" customWidth="1"/>
    <col min="11267" max="11269" width="20.625" style="95" customWidth="1"/>
    <col min="11270" max="11520" width="6.875" style="95"/>
    <col min="11521" max="11521" width="14.5" style="95" customWidth="1"/>
    <col min="11522" max="11522" width="33.375" style="95" customWidth="1"/>
    <col min="11523" max="11525" width="20.625" style="95" customWidth="1"/>
    <col min="11526" max="11776" width="6.875" style="95"/>
    <col min="11777" max="11777" width="14.5" style="95" customWidth="1"/>
    <col min="11778" max="11778" width="33.375" style="95" customWidth="1"/>
    <col min="11779" max="11781" width="20.625" style="95" customWidth="1"/>
    <col min="11782" max="12032" width="6.875" style="95"/>
    <col min="12033" max="12033" width="14.5" style="95" customWidth="1"/>
    <col min="12034" max="12034" width="33.375" style="95" customWidth="1"/>
    <col min="12035" max="12037" width="20.625" style="95" customWidth="1"/>
    <col min="12038" max="12288" width="6.875" style="95"/>
    <col min="12289" max="12289" width="14.5" style="95" customWidth="1"/>
    <col min="12290" max="12290" width="33.375" style="95" customWidth="1"/>
    <col min="12291" max="12293" width="20.625" style="95" customWidth="1"/>
    <col min="12294" max="12544" width="6.875" style="95"/>
    <col min="12545" max="12545" width="14.5" style="95" customWidth="1"/>
    <col min="12546" max="12546" width="33.375" style="95" customWidth="1"/>
    <col min="12547" max="12549" width="20.625" style="95" customWidth="1"/>
    <col min="12550" max="12800" width="6.875" style="95"/>
    <col min="12801" max="12801" width="14.5" style="95" customWidth="1"/>
    <col min="12802" max="12802" width="33.375" style="95" customWidth="1"/>
    <col min="12803" max="12805" width="20.625" style="95" customWidth="1"/>
    <col min="12806" max="13056" width="6.875" style="95"/>
    <col min="13057" max="13057" width="14.5" style="95" customWidth="1"/>
    <col min="13058" max="13058" width="33.375" style="95" customWidth="1"/>
    <col min="13059" max="13061" width="20.625" style="95" customWidth="1"/>
    <col min="13062" max="13312" width="6.875" style="95"/>
    <col min="13313" max="13313" width="14.5" style="95" customWidth="1"/>
    <col min="13314" max="13314" width="33.375" style="95" customWidth="1"/>
    <col min="13315" max="13317" width="20.625" style="95" customWidth="1"/>
    <col min="13318" max="13568" width="6.875" style="95"/>
    <col min="13569" max="13569" width="14.5" style="95" customWidth="1"/>
    <col min="13570" max="13570" width="33.375" style="95" customWidth="1"/>
    <col min="13571" max="13573" width="20.625" style="95" customWidth="1"/>
    <col min="13574" max="13824" width="6.875" style="95"/>
    <col min="13825" max="13825" width="14.5" style="95" customWidth="1"/>
    <col min="13826" max="13826" width="33.375" style="95" customWidth="1"/>
    <col min="13827" max="13829" width="20.625" style="95" customWidth="1"/>
    <col min="13830" max="14080" width="6.875" style="95"/>
    <col min="14081" max="14081" width="14.5" style="95" customWidth="1"/>
    <col min="14082" max="14082" width="33.375" style="95" customWidth="1"/>
    <col min="14083" max="14085" width="20.625" style="95" customWidth="1"/>
    <col min="14086" max="14336" width="6.875" style="95"/>
    <col min="14337" max="14337" width="14.5" style="95" customWidth="1"/>
    <col min="14338" max="14338" width="33.375" style="95" customWidth="1"/>
    <col min="14339" max="14341" width="20.625" style="95" customWidth="1"/>
    <col min="14342" max="14592" width="6.875" style="95"/>
    <col min="14593" max="14593" width="14.5" style="95" customWidth="1"/>
    <col min="14594" max="14594" width="33.375" style="95" customWidth="1"/>
    <col min="14595" max="14597" width="20.625" style="95" customWidth="1"/>
    <col min="14598" max="14848" width="6.875" style="95"/>
    <col min="14849" max="14849" width="14.5" style="95" customWidth="1"/>
    <col min="14850" max="14850" width="33.375" style="95" customWidth="1"/>
    <col min="14851" max="14853" width="20.625" style="95" customWidth="1"/>
    <col min="14854" max="15104" width="6.875" style="95"/>
    <col min="15105" max="15105" width="14.5" style="95" customWidth="1"/>
    <col min="15106" max="15106" width="33.375" style="95" customWidth="1"/>
    <col min="15107" max="15109" width="20.625" style="95" customWidth="1"/>
    <col min="15110" max="15360" width="6.875" style="95"/>
    <col min="15361" max="15361" width="14.5" style="95" customWidth="1"/>
    <col min="15362" max="15362" width="33.375" style="95" customWidth="1"/>
    <col min="15363" max="15365" width="20.625" style="95" customWidth="1"/>
    <col min="15366" max="15616" width="6.875" style="95"/>
    <col min="15617" max="15617" width="14.5" style="95" customWidth="1"/>
    <col min="15618" max="15618" width="33.375" style="95" customWidth="1"/>
    <col min="15619" max="15621" width="20.625" style="95" customWidth="1"/>
    <col min="15622" max="15872" width="6.875" style="95"/>
    <col min="15873" max="15873" width="14.5" style="95" customWidth="1"/>
    <col min="15874" max="15874" width="33.375" style="95" customWidth="1"/>
    <col min="15875" max="15877" width="20.625" style="95" customWidth="1"/>
    <col min="15878" max="16128" width="6.875" style="95"/>
    <col min="16129" max="16129" width="14.5" style="95" customWidth="1"/>
    <col min="16130" max="16130" width="33.375" style="95" customWidth="1"/>
    <col min="16131" max="16133" width="20.625" style="95" customWidth="1"/>
    <col min="16134" max="16384" width="6.875" style="95"/>
  </cols>
  <sheetData>
    <row r="1" spans="1:11" ht="20.100000000000001" customHeight="1">
      <c r="A1" s="94" t="s">
        <v>339</v>
      </c>
      <c r="E1" s="74"/>
    </row>
    <row r="2" spans="1:11" ht="44.25" customHeight="1">
      <c r="A2" s="116" t="s">
        <v>602</v>
      </c>
      <c r="B2" s="75"/>
      <c r="C2" s="75"/>
      <c r="D2" s="75"/>
      <c r="E2" s="75"/>
    </row>
    <row r="3" spans="1:11" ht="20.100000000000001" customHeight="1">
      <c r="A3" s="117"/>
      <c r="B3" s="75"/>
      <c r="C3" s="75"/>
      <c r="D3" s="75"/>
      <c r="E3" s="75"/>
    </row>
    <row r="4" spans="1:11" s="104" customFormat="1" ht="20.100000000000001" customHeight="1">
      <c r="A4" s="118"/>
      <c r="B4" s="98"/>
      <c r="C4" s="98"/>
      <c r="D4" s="98"/>
      <c r="E4" s="111" t="s">
        <v>312</v>
      </c>
    </row>
    <row r="5" spans="1:11" s="104" customFormat="1" ht="20.100000000000001" customHeight="1">
      <c r="A5" s="207" t="s">
        <v>340</v>
      </c>
      <c r="B5" s="207"/>
      <c r="C5" s="207" t="s">
        <v>341</v>
      </c>
      <c r="D5" s="207"/>
      <c r="E5" s="207"/>
    </row>
    <row r="6" spans="1:11" s="104" customFormat="1" ht="20.100000000000001" customHeight="1">
      <c r="A6" s="119" t="s">
        <v>333</v>
      </c>
      <c r="B6" s="112" t="s">
        <v>334</v>
      </c>
      <c r="C6" s="112" t="s">
        <v>317</v>
      </c>
      <c r="D6" s="112" t="s">
        <v>342</v>
      </c>
      <c r="E6" s="112" t="s">
        <v>343</v>
      </c>
    </row>
    <row r="7" spans="1:11" s="104" customFormat="1" ht="20.100000000000001" customHeight="1">
      <c r="A7" s="120" t="s">
        <v>344</v>
      </c>
      <c r="B7" s="102" t="s">
        <v>345</v>
      </c>
      <c r="C7" s="103">
        <f>SUM(D7:E7)</f>
        <v>334.37</v>
      </c>
      <c r="D7" s="123">
        <v>150.29</v>
      </c>
      <c r="E7" s="123">
        <v>184.08</v>
      </c>
      <c r="J7" s="105"/>
    </row>
    <row r="8" spans="1:11" s="104" customFormat="1" ht="20.100000000000001" customHeight="1">
      <c r="A8" s="121" t="s">
        <v>346</v>
      </c>
      <c r="B8" s="107" t="s">
        <v>347</v>
      </c>
      <c r="C8" s="103">
        <f t="shared" ref="C8:C61" si="0">SUM(D8:E8)</f>
        <v>147.99</v>
      </c>
      <c r="D8" s="123">
        <v>147.99</v>
      </c>
      <c r="E8" s="103"/>
      <c r="G8" s="105"/>
    </row>
    <row r="9" spans="1:11" s="104" customFormat="1" ht="20.100000000000001" customHeight="1">
      <c r="A9" s="121" t="s">
        <v>348</v>
      </c>
      <c r="B9" s="107" t="s">
        <v>349</v>
      </c>
      <c r="C9" s="103">
        <f t="shared" si="0"/>
        <v>47.05</v>
      </c>
      <c r="D9" s="123">
        <v>47.05</v>
      </c>
      <c r="E9" s="103"/>
      <c r="F9" s="105"/>
      <c r="G9" s="105"/>
      <c r="K9" s="105"/>
    </row>
    <row r="10" spans="1:11" s="104" customFormat="1" ht="20.100000000000001" customHeight="1">
      <c r="A10" s="121" t="s">
        <v>350</v>
      </c>
      <c r="B10" s="107" t="s">
        <v>351</v>
      </c>
      <c r="C10" s="103">
        <f t="shared" si="0"/>
        <v>1.91</v>
      </c>
      <c r="D10" s="123">
        <v>1.91</v>
      </c>
      <c r="E10" s="103"/>
      <c r="F10" s="105"/>
      <c r="H10" s="105"/>
    </row>
    <row r="11" spans="1:11" s="104" customFormat="1" ht="20.100000000000001" customHeight="1">
      <c r="A11" s="121" t="s">
        <v>352</v>
      </c>
      <c r="B11" s="107" t="s">
        <v>353</v>
      </c>
      <c r="C11" s="103">
        <f t="shared" si="0"/>
        <v>0</v>
      </c>
      <c r="D11" s="123"/>
      <c r="E11" s="103"/>
      <c r="F11" s="105"/>
      <c r="H11" s="105"/>
    </row>
    <row r="12" spans="1:11" s="104" customFormat="1" ht="20.100000000000001" customHeight="1">
      <c r="A12" s="121" t="s">
        <v>354</v>
      </c>
      <c r="B12" s="107" t="s">
        <v>355</v>
      </c>
      <c r="C12" s="103">
        <f t="shared" si="0"/>
        <v>43.95</v>
      </c>
      <c r="D12" s="123">
        <v>43.95</v>
      </c>
      <c r="E12" s="103"/>
      <c r="F12" s="105"/>
      <c r="G12" s="105"/>
      <c r="H12" s="105"/>
    </row>
    <row r="13" spans="1:11" s="104" customFormat="1" ht="20.100000000000001" customHeight="1">
      <c r="A13" s="121" t="s">
        <v>356</v>
      </c>
      <c r="B13" s="107" t="s">
        <v>357</v>
      </c>
      <c r="C13" s="103">
        <f t="shared" si="0"/>
        <v>14.87</v>
      </c>
      <c r="D13" s="123">
        <v>14.87</v>
      </c>
      <c r="E13" s="103"/>
      <c r="F13" s="105"/>
      <c r="J13" s="105"/>
    </row>
    <row r="14" spans="1:11" s="104" customFormat="1" ht="20.100000000000001" customHeight="1">
      <c r="A14" s="121" t="s">
        <v>358</v>
      </c>
      <c r="B14" s="107" t="s">
        <v>359</v>
      </c>
      <c r="C14" s="103">
        <f t="shared" si="0"/>
        <v>7.43</v>
      </c>
      <c r="D14" s="123">
        <v>7.43</v>
      </c>
      <c r="E14" s="103"/>
      <c r="F14" s="105"/>
      <c r="G14" s="105"/>
      <c r="K14" s="105"/>
    </row>
    <row r="15" spans="1:11" s="104" customFormat="1" ht="20.100000000000001" customHeight="1">
      <c r="A15" s="121" t="s">
        <v>360</v>
      </c>
      <c r="B15" s="107" t="s">
        <v>361</v>
      </c>
      <c r="C15" s="103">
        <f t="shared" si="0"/>
        <v>9.3699999999999992</v>
      </c>
      <c r="D15" s="123">
        <v>9.3699999999999992</v>
      </c>
      <c r="E15" s="103"/>
      <c r="F15" s="105"/>
      <c r="G15" s="105"/>
      <c r="H15" s="105"/>
      <c r="K15" s="105"/>
    </row>
    <row r="16" spans="1:11" s="104" customFormat="1" ht="20.100000000000001" customHeight="1">
      <c r="A16" s="121" t="s">
        <v>362</v>
      </c>
      <c r="B16" s="107" t="s">
        <v>363</v>
      </c>
      <c r="C16" s="103">
        <f t="shared" si="0"/>
        <v>0</v>
      </c>
      <c r="D16" s="123"/>
      <c r="E16" s="103"/>
      <c r="F16" s="105"/>
      <c r="G16" s="105"/>
      <c r="K16" s="105"/>
    </row>
    <row r="17" spans="1:16" s="104" customFormat="1" ht="20.100000000000001" customHeight="1">
      <c r="A17" s="121" t="s">
        <v>364</v>
      </c>
      <c r="B17" s="107" t="s">
        <v>365</v>
      </c>
      <c r="C17" s="103">
        <f t="shared" si="0"/>
        <v>2.66</v>
      </c>
      <c r="D17" s="123">
        <v>2.66</v>
      </c>
      <c r="E17" s="103"/>
      <c r="F17" s="105"/>
      <c r="G17" s="105"/>
      <c r="K17" s="105"/>
    </row>
    <row r="18" spans="1:16" s="104" customFormat="1" ht="20.100000000000001" customHeight="1">
      <c r="A18" s="121" t="s">
        <v>366</v>
      </c>
      <c r="B18" s="107" t="s">
        <v>367</v>
      </c>
      <c r="C18" s="103">
        <f t="shared" si="0"/>
        <v>11.15</v>
      </c>
      <c r="D18" s="123">
        <v>11.15</v>
      </c>
      <c r="E18" s="103"/>
      <c r="F18" s="105"/>
      <c r="G18" s="105"/>
      <c r="K18" s="105"/>
    </row>
    <row r="19" spans="1:16" s="104" customFormat="1" ht="20.100000000000001" customHeight="1">
      <c r="A19" s="121" t="s">
        <v>368</v>
      </c>
      <c r="B19" s="107" t="s">
        <v>369</v>
      </c>
      <c r="C19" s="103">
        <f t="shared" si="0"/>
        <v>0</v>
      </c>
      <c r="D19" s="123"/>
      <c r="E19" s="103"/>
      <c r="F19" s="105"/>
      <c r="G19" s="105"/>
      <c r="I19" s="105"/>
      <c r="K19" s="105"/>
    </row>
    <row r="20" spans="1:16" s="104" customFormat="1" ht="20.100000000000001" customHeight="1">
      <c r="A20" s="121" t="s">
        <v>370</v>
      </c>
      <c r="B20" s="107" t="s">
        <v>371</v>
      </c>
      <c r="C20" s="103">
        <f t="shared" si="0"/>
        <v>9.6</v>
      </c>
      <c r="D20" s="123">
        <v>9.6</v>
      </c>
      <c r="E20" s="103"/>
      <c r="F20" s="105"/>
      <c r="G20" s="105"/>
      <c r="K20" s="105"/>
    </row>
    <row r="21" spans="1:16" s="104" customFormat="1" ht="20.100000000000001" customHeight="1">
      <c r="A21" s="121" t="s">
        <v>372</v>
      </c>
      <c r="B21" s="107" t="s">
        <v>373</v>
      </c>
      <c r="C21" s="103">
        <f t="shared" si="0"/>
        <v>179.58</v>
      </c>
      <c r="D21" s="123"/>
      <c r="E21" s="123">
        <v>179.58</v>
      </c>
      <c r="F21" s="105"/>
      <c r="G21" s="105"/>
    </row>
    <row r="22" spans="1:16" s="104" customFormat="1" ht="20.100000000000001" customHeight="1">
      <c r="A22" s="121" t="s">
        <v>374</v>
      </c>
      <c r="B22" s="109" t="s">
        <v>375</v>
      </c>
      <c r="C22" s="103">
        <f t="shared" si="0"/>
        <v>10</v>
      </c>
      <c r="D22" s="123"/>
      <c r="E22" s="180">
        <v>10</v>
      </c>
      <c r="F22" s="105"/>
      <c r="G22" s="105"/>
      <c r="H22" s="105"/>
      <c r="N22" s="105"/>
    </row>
    <row r="23" spans="1:16" s="104" customFormat="1" ht="20.100000000000001" customHeight="1">
      <c r="A23" s="121" t="s">
        <v>376</v>
      </c>
      <c r="B23" s="110" t="s">
        <v>377</v>
      </c>
      <c r="C23" s="103">
        <f t="shared" si="0"/>
        <v>3.5</v>
      </c>
      <c r="D23" s="123"/>
      <c r="E23" s="180">
        <v>3.5</v>
      </c>
      <c r="F23" s="105"/>
      <c r="G23" s="105"/>
    </row>
    <row r="24" spans="1:16" s="104" customFormat="1" ht="20.100000000000001" customHeight="1">
      <c r="A24" s="121" t="s">
        <v>378</v>
      </c>
      <c r="B24" s="110" t="s">
        <v>379</v>
      </c>
      <c r="C24" s="103">
        <f t="shared" si="0"/>
        <v>2.5</v>
      </c>
      <c r="D24" s="123"/>
      <c r="E24" s="180">
        <v>2.5</v>
      </c>
      <c r="F24" s="105"/>
      <c r="H24" s="105"/>
      <c r="J24" s="105"/>
    </row>
    <row r="25" spans="1:16" s="104" customFormat="1" ht="20.100000000000001" customHeight="1">
      <c r="A25" s="121" t="s">
        <v>380</v>
      </c>
      <c r="B25" s="110" t="s">
        <v>381</v>
      </c>
      <c r="C25" s="103">
        <f t="shared" si="0"/>
        <v>2.5</v>
      </c>
      <c r="D25" s="123"/>
      <c r="E25" s="180">
        <v>2.5</v>
      </c>
      <c r="F25" s="105"/>
      <c r="G25" s="105"/>
      <c r="H25" s="105"/>
    </row>
    <row r="26" spans="1:16" s="104" customFormat="1" ht="20.100000000000001" customHeight="1">
      <c r="A26" s="121" t="s">
        <v>382</v>
      </c>
      <c r="B26" s="110" t="s">
        <v>383</v>
      </c>
      <c r="C26" s="103">
        <f t="shared" si="0"/>
        <v>6</v>
      </c>
      <c r="D26" s="123"/>
      <c r="E26" s="180">
        <v>6</v>
      </c>
      <c r="F26" s="105"/>
    </row>
    <row r="27" spans="1:16" s="104" customFormat="1" ht="20.100000000000001" customHeight="1">
      <c r="A27" s="121" t="s">
        <v>384</v>
      </c>
      <c r="B27" s="110" t="s">
        <v>385</v>
      </c>
      <c r="C27" s="103">
        <f t="shared" si="0"/>
        <v>9</v>
      </c>
      <c r="D27" s="123"/>
      <c r="E27" s="180">
        <v>9</v>
      </c>
      <c r="F27" s="105"/>
      <c r="G27" s="105"/>
      <c r="I27" s="105"/>
      <c r="L27" s="105"/>
    </row>
    <row r="28" spans="1:16" s="104" customFormat="1" ht="20.100000000000001" customHeight="1">
      <c r="A28" s="121" t="s">
        <v>386</v>
      </c>
      <c r="B28" s="110" t="s">
        <v>387</v>
      </c>
      <c r="C28" s="103">
        <f t="shared" si="0"/>
        <v>2</v>
      </c>
      <c r="D28" s="123"/>
      <c r="E28" s="180">
        <v>2</v>
      </c>
      <c r="F28" s="105"/>
      <c r="G28" s="105"/>
      <c r="H28" s="105"/>
    </row>
    <row r="29" spans="1:16" s="104" customFormat="1" ht="20.100000000000001" customHeight="1">
      <c r="A29" s="121" t="s">
        <v>388</v>
      </c>
      <c r="B29" s="110" t="s">
        <v>389</v>
      </c>
      <c r="C29" s="103">
        <f t="shared" si="0"/>
        <v>0</v>
      </c>
      <c r="D29" s="123"/>
      <c r="E29" s="180"/>
      <c r="F29" s="105"/>
      <c r="G29" s="105"/>
    </row>
    <row r="30" spans="1:16" s="104" customFormat="1" ht="20.100000000000001" customHeight="1">
      <c r="A30" s="121" t="s">
        <v>390</v>
      </c>
      <c r="B30" s="110" t="s">
        <v>391</v>
      </c>
      <c r="C30" s="103">
        <f t="shared" si="0"/>
        <v>8</v>
      </c>
      <c r="D30" s="123"/>
      <c r="E30" s="181">
        <v>8</v>
      </c>
      <c r="F30" s="105"/>
      <c r="G30" s="105"/>
    </row>
    <row r="31" spans="1:16" s="104" customFormat="1" ht="20.100000000000001" customHeight="1">
      <c r="A31" s="121" t="s">
        <v>392</v>
      </c>
      <c r="B31" s="109" t="s">
        <v>393</v>
      </c>
      <c r="C31" s="103">
        <f t="shared" si="0"/>
        <v>27.1</v>
      </c>
      <c r="D31" s="124"/>
      <c r="E31" s="182">
        <v>27.1</v>
      </c>
      <c r="F31" s="105"/>
      <c r="G31" s="105"/>
    </row>
    <row r="32" spans="1:16" s="104" customFormat="1" ht="20.100000000000001" customHeight="1">
      <c r="A32" s="121" t="s">
        <v>394</v>
      </c>
      <c r="B32" s="109" t="s">
        <v>395</v>
      </c>
      <c r="C32" s="103">
        <f t="shared" si="0"/>
        <v>0</v>
      </c>
      <c r="D32" s="123"/>
      <c r="E32" s="181"/>
      <c r="F32" s="105"/>
      <c r="G32" s="105"/>
      <c r="P32" s="105"/>
    </row>
    <row r="33" spans="1:19" s="104" customFormat="1" ht="20.100000000000001" customHeight="1">
      <c r="A33" s="121" t="s">
        <v>396</v>
      </c>
      <c r="B33" s="110" t="s">
        <v>397</v>
      </c>
      <c r="C33" s="103">
        <f t="shared" si="0"/>
        <v>5</v>
      </c>
      <c r="D33" s="123"/>
      <c r="E33" s="180">
        <v>5</v>
      </c>
      <c r="F33" s="105"/>
      <c r="G33" s="105"/>
      <c r="H33" s="105"/>
      <c r="K33" s="105"/>
    </row>
    <row r="34" spans="1:19" s="104" customFormat="1" ht="20.100000000000001" customHeight="1">
      <c r="A34" s="121" t="s">
        <v>398</v>
      </c>
      <c r="B34" s="110" t="s">
        <v>399</v>
      </c>
      <c r="C34" s="103">
        <f t="shared" si="0"/>
        <v>5</v>
      </c>
      <c r="D34" s="123"/>
      <c r="E34" s="180">
        <v>5</v>
      </c>
      <c r="F34" s="105"/>
      <c r="G34" s="105"/>
      <c r="H34" s="105"/>
      <c r="I34" s="105"/>
    </row>
    <row r="35" spans="1:19" s="104" customFormat="1" ht="20.100000000000001" customHeight="1">
      <c r="A35" s="121" t="s">
        <v>400</v>
      </c>
      <c r="B35" s="110" t="s">
        <v>401</v>
      </c>
      <c r="C35" s="103">
        <f t="shared" si="0"/>
        <v>6</v>
      </c>
      <c r="D35" s="123"/>
      <c r="E35" s="180">
        <v>6</v>
      </c>
      <c r="F35" s="105"/>
      <c r="G35" s="105"/>
      <c r="H35" s="105"/>
      <c r="I35" s="105"/>
      <c r="J35" s="105"/>
    </row>
    <row r="36" spans="1:19" s="104" customFormat="1" ht="20.100000000000001" customHeight="1">
      <c r="A36" s="121" t="s">
        <v>402</v>
      </c>
      <c r="B36" s="110" t="s">
        <v>403</v>
      </c>
      <c r="C36" s="103">
        <f t="shared" si="0"/>
        <v>0.71</v>
      </c>
      <c r="D36" s="123"/>
      <c r="E36" s="180">
        <v>0.71</v>
      </c>
      <c r="F36" s="105"/>
      <c r="G36" s="105"/>
      <c r="H36" s="105"/>
    </row>
    <row r="37" spans="1:19" s="104" customFormat="1" ht="20.100000000000001" customHeight="1">
      <c r="A37" s="121" t="s">
        <v>404</v>
      </c>
      <c r="B37" s="110" t="s">
        <v>405</v>
      </c>
      <c r="C37" s="103">
        <f t="shared" si="0"/>
        <v>4.5</v>
      </c>
      <c r="D37" s="123"/>
      <c r="E37" s="180">
        <v>4.5</v>
      </c>
      <c r="F37" s="105"/>
      <c r="I37" s="105"/>
    </row>
    <row r="38" spans="1:19" s="104" customFormat="1" ht="20.100000000000001" customHeight="1">
      <c r="A38" s="121" t="s">
        <v>406</v>
      </c>
      <c r="B38" s="110" t="s">
        <v>407</v>
      </c>
      <c r="C38" s="103">
        <f t="shared" si="0"/>
        <v>1</v>
      </c>
      <c r="D38" s="123"/>
      <c r="E38" s="180">
        <v>1</v>
      </c>
      <c r="F38" s="105"/>
      <c r="G38" s="105"/>
      <c r="H38" s="105"/>
    </row>
    <row r="39" spans="1:19" s="104" customFormat="1" ht="20.100000000000001" customHeight="1">
      <c r="A39" s="121" t="s">
        <v>408</v>
      </c>
      <c r="B39" s="110" t="s">
        <v>409</v>
      </c>
      <c r="C39" s="103">
        <f t="shared" si="0"/>
        <v>0</v>
      </c>
      <c r="D39" s="123"/>
      <c r="E39" s="181"/>
      <c r="F39" s="105"/>
    </row>
    <row r="40" spans="1:19" s="104" customFormat="1" ht="20.100000000000001" customHeight="1">
      <c r="A40" s="121" t="s">
        <v>410</v>
      </c>
      <c r="B40" s="110" t="s">
        <v>411</v>
      </c>
      <c r="C40" s="103">
        <f t="shared" si="0"/>
        <v>0</v>
      </c>
      <c r="D40" s="123"/>
      <c r="E40" s="181"/>
      <c r="F40" s="105"/>
      <c r="G40" s="105"/>
      <c r="H40" s="105"/>
    </row>
    <row r="41" spans="1:19" s="104" customFormat="1" ht="20.100000000000001" customHeight="1">
      <c r="A41" s="121" t="s">
        <v>412</v>
      </c>
      <c r="B41" s="110" t="s">
        <v>413</v>
      </c>
      <c r="C41" s="103">
        <f t="shared" si="0"/>
        <v>0</v>
      </c>
      <c r="D41" s="123"/>
      <c r="E41" s="181"/>
      <c r="F41" s="105"/>
      <c r="G41" s="105"/>
      <c r="H41" s="105"/>
    </row>
    <row r="42" spans="1:19" s="104" customFormat="1" ht="20.100000000000001" customHeight="1">
      <c r="A42" s="121" t="s">
        <v>414</v>
      </c>
      <c r="B42" s="110" t="s">
        <v>415</v>
      </c>
      <c r="C42" s="103">
        <f t="shared" si="0"/>
        <v>17</v>
      </c>
      <c r="D42" s="123"/>
      <c r="E42" s="180">
        <v>17</v>
      </c>
      <c r="F42" s="105"/>
      <c r="G42" s="105"/>
      <c r="J42" s="105"/>
      <c r="S42" s="105"/>
    </row>
    <row r="43" spans="1:19" s="104" customFormat="1" ht="20.100000000000001" customHeight="1">
      <c r="A43" s="121" t="s">
        <v>416</v>
      </c>
      <c r="B43" s="110" t="s">
        <v>417</v>
      </c>
      <c r="C43" s="103">
        <f t="shared" si="0"/>
        <v>0</v>
      </c>
      <c r="D43" s="123"/>
      <c r="E43" s="181"/>
      <c r="F43" s="105"/>
      <c r="G43" s="105"/>
    </row>
    <row r="44" spans="1:19" s="104" customFormat="1" ht="20.100000000000001" customHeight="1">
      <c r="A44" s="121" t="s">
        <v>418</v>
      </c>
      <c r="B44" s="109" t="s">
        <v>419</v>
      </c>
      <c r="C44" s="103">
        <f t="shared" si="0"/>
        <v>1.86</v>
      </c>
      <c r="D44" s="123"/>
      <c r="E44" s="180">
        <v>1.86</v>
      </c>
      <c r="F44" s="105"/>
      <c r="G44" s="105"/>
      <c r="H44" s="105"/>
      <c r="I44" s="105"/>
    </row>
    <row r="45" spans="1:19" s="104" customFormat="1" ht="20.100000000000001" customHeight="1">
      <c r="A45" s="121" t="s">
        <v>420</v>
      </c>
      <c r="B45" s="110" t="s">
        <v>421</v>
      </c>
      <c r="C45" s="103">
        <f t="shared" si="0"/>
        <v>1.65</v>
      </c>
      <c r="D45" s="103"/>
      <c r="E45" s="180">
        <v>1.65</v>
      </c>
      <c r="F45" s="105"/>
      <c r="G45" s="105"/>
    </row>
    <row r="46" spans="1:19" s="104" customFormat="1" ht="20.100000000000001" customHeight="1">
      <c r="A46" s="121" t="s">
        <v>422</v>
      </c>
      <c r="B46" s="110" t="s">
        <v>423</v>
      </c>
      <c r="C46" s="103">
        <f t="shared" si="0"/>
        <v>0</v>
      </c>
      <c r="D46" s="103"/>
      <c r="E46" s="181"/>
      <c r="F46" s="105"/>
      <c r="G46" s="105"/>
      <c r="I46" s="105"/>
      <c r="P46" s="105"/>
    </row>
    <row r="47" spans="1:19" s="104" customFormat="1" ht="20.100000000000001" customHeight="1">
      <c r="A47" s="121" t="s">
        <v>424</v>
      </c>
      <c r="B47" s="110" t="s">
        <v>425</v>
      </c>
      <c r="C47" s="103">
        <f t="shared" si="0"/>
        <v>0</v>
      </c>
      <c r="D47" s="103"/>
      <c r="E47" s="181"/>
      <c r="F47" s="105"/>
      <c r="G47" s="105"/>
      <c r="H47" s="105"/>
      <c r="P47" s="105"/>
    </row>
    <row r="48" spans="1:19" s="104" customFormat="1" ht="20.100000000000001" customHeight="1">
      <c r="A48" s="121" t="s">
        <v>426</v>
      </c>
      <c r="B48" s="110" t="s">
        <v>427</v>
      </c>
      <c r="C48" s="103">
        <f t="shared" si="0"/>
        <v>0</v>
      </c>
      <c r="D48" s="103"/>
      <c r="E48" s="181"/>
      <c r="F48" s="105"/>
      <c r="G48" s="105"/>
      <c r="H48" s="105"/>
      <c r="J48" s="105"/>
    </row>
    <row r="49" spans="1:14" s="104" customFormat="1" ht="20.100000000000001" customHeight="1">
      <c r="A49" s="121" t="s">
        <v>428</v>
      </c>
      <c r="B49" s="110" t="s">
        <v>429</v>
      </c>
      <c r="C49" s="103">
        <f t="shared" si="0"/>
        <v>66.260000000000005</v>
      </c>
      <c r="D49" s="103"/>
      <c r="E49" s="180">
        <v>66.260000000000005</v>
      </c>
      <c r="F49" s="105"/>
      <c r="G49" s="105"/>
      <c r="H49" s="105"/>
      <c r="I49" s="105"/>
    </row>
    <row r="50" spans="1:14" s="104" customFormat="1" ht="20.100000000000001" customHeight="1">
      <c r="A50" s="106" t="s">
        <v>603</v>
      </c>
      <c r="B50" s="107" t="s">
        <v>430</v>
      </c>
      <c r="C50" s="103">
        <f t="shared" si="0"/>
        <v>2.2999999999999998</v>
      </c>
      <c r="D50" s="125">
        <v>2.2999999999999998</v>
      </c>
      <c r="E50" s="181"/>
      <c r="F50" s="105"/>
      <c r="H50" s="105"/>
    </row>
    <row r="51" spans="1:14" s="104" customFormat="1" ht="20.100000000000001" customHeight="1">
      <c r="A51" s="113">
        <v>30302</v>
      </c>
      <c r="B51" s="184" t="s">
        <v>612</v>
      </c>
      <c r="C51" s="103">
        <f t="shared" si="0"/>
        <v>2.1</v>
      </c>
      <c r="D51" s="123">
        <v>2.1</v>
      </c>
      <c r="E51" s="181"/>
      <c r="F51" s="105"/>
      <c r="H51" s="105"/>
    </row>
    <row r="52" spans="1:14" s="104" customFormat="1" ht="20.100000000000001" customHeight="1">
      <c r="A52" s="121" t="s">
        <v>431</v>
      </c>
      <c r="B52" s="110" t="s">
        <v>432</v>
      </c>
      <c r="C52" s="103">
        <f t="shared" si="0"/>
        <v>0</v>
      </c>
      <c r="D52" s="103"/>
      <c r="E52" s="181"/>
      <c r="F52" s="105"/>
      <c r="G52" s="105"/>
    </row>
    <row r="53" spans="1:14" s="104" customFormat="1" ht="20.100000000000001" customHeight="1">
      <c r="A53" s="121" t="s">
        <v>433</v>
      </c>
      <c r="B53" s="110" t="s">
        <v>434</v>
      </c>
      <c r="C53" s="103">
        <f t="shared" si="0"/>
        <v>0</v>
      </c>
      <c r="D53" s="103"/>
      <c r="E53" s="181"/>
      <c r="F53" s="105"/>
      <c r="G53" s="105"/>
      <c r="I53" s="105"/>
      <c r="J53" s="105"/>
    </row>
    <row r="54" spans="1:14" s="104" customFormat="1" ht="20.100000000000001" customHeight="1">
      <c r="A54" s="121" t="s">
        <v>435</v>
      </c>
      <c r="B54" s="110" t="s">
        <v>369</v>
      </c>
      <c r="C54" s="103">
        <f t="shared" si="0"/>
        <v>0.2</v>
      </c>
      <c r="D54" s="103">
        <v>0.2</v>
      </c>
      <c r="E54" s="181"/>
      <c r="F54" s="105"/>
      <c r="G54" s="105"/>
      <c r="H54" s="105"/>
    </row>
    <row r="55" spans="1:14" s="104" customFormat="1" ht="20.100000000000001" customHeight="1">
      <c r="A55" s="121" t="s">
        <v>436</v>
      </c>
      <c r="B55" s="110" t="s">
        <v>437</v>
      </c>
      <c r="C55" s="103">
        <f t="shared" si="0"/>
        <v>0</v>
      </c>
      <c r="D55" s="103"/>
      <c r="E55" s="181"/>
      <c r="F55" s="105"/>
      <c r="G55" s="105"/>
    </row>
    <row r="56" spans="1:14" s="104" customFormat="1" ht="20.100000000000001" customHeight="1">
      <c r="A56" s="121" t="s">
        <v>438</v>
      </c>
      <c r="B56" s="110" t="s">
        <v>439</v>
      </c>
      <c r="C56" s="103">
        <f t="shared" si="0"/>
        <v>0</v>
      </c>
      <c r="D56" s="103"/>
      <c r="E56" s="181"/>
      <c r="F56" s="105"/>
      <c r="G56" s="105"/>
    </row>
    <row r="57" spans="1:14" s="104" customFormat="1" ht="20.100000000000001" customHeight="1">
      <c r="A57" s="121" t="s">
        <v>440</v>
      </c>
      <c r="B57" s="110" t="s">
        <v>441</v>
      </c>
      <c r="C57" s="103">
        <f t="shared" si="0"/>
        <v>0</v>
      </c>
      <c r="D57" s="103"/>
      <c r="E57" s="181"/>
      <c r="F57" s="105"/>
      <c r="G57" s="105"/>
    </row>
    <row r="58" spans="1:14" s="104" customFormat="1" ht="20.100000000000001" customHeight="1">
      <c r="A58" s="121" t="s">
        <v>442</v>
      </c>
      <c r="B58" s="110" t="s">
        <v>443</v>
      </c>
      <c r="C58" s="103">
        <f t="shared" si="0"/>
        <v>0</v>
      </c>
      <c r="D58" s="103"/>
      <c r="E58" s="181"/>
      <c r="F58" s="105"/>
    </row>
    <row r="59" spans="1:14" ht="20.100000000000001" customHeight="1">
      <c r="A59" s="113">
        <v>310</v>
      </c>
      <c r="B59" s="115" t="s">
        <v>597</v>
      </c>
      <c r="C59" s="103">
        <f t="shared" si="0"/>
        <v>4.5</v>
      </c>
      <c r="D59" s="126"/>
      <c r="E59" s="180">
        <v>4.5</v>
      </c>
    </row>
    <row r="60" spans="1:14" ht="20.100000000000001" customHeight="1">
      <c r="A60" s="113" t="s">
        <v>598</v>
      </c>
      <c r="B60" s="115" t="s">
        <v>599</v>
      </c>
      <c r="C60" s="103">
        <f t="shared" si="0"/>
        <v>2.5</v>
      </c>
      <c r="D60" s="126"/>
      <c r="E60" s="180">
        <v>2.5</v>
      </c>
      <c r="F60" s="101"/>
      <c r="N60" s="101"/>
    </row>
    <row r="61" spans="1:14" ht="20.100000000000001" customHeight="1">
      <c r="A61" s="113" t="s">
        <v>600</v>
      </c>
      <c r="B61" s="115" t="s">
        <v>601</v>
      </c>
      <c r="C61" s="103">
        <f t="shared" si="0"/>
        <v>2</v>
      </c>
      <c r="D61" s="127"/>
      <c r="E61" s="180">
        <v>2</v>
      </c>
    </row>
  </sheetData>
  <mergeCells count="2">
    <mergeCell ref="A5:B5"/>
    <mergeCell ref="C5:E5"/>
  </mergeCells>
  <phoneticPr fontId="24"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H13" sqref="H13"/>
    </sheetView>
  </sheetViews>
  <sheetFormatPr defaultColWidth="6.875" defaultRowHeight="12.75" customHeight="1"/>
  <cols>
    <col min="1" max="6" width="11.625" style="26" hidden="1" customWidth="1"/>
    <col min="7" max="12" width="19.625" style="26" customWidth="1"/>
    <col min="13" max="256" width="6.875" style="26"/>
    <col min="257" max="268" width="11.625" style="26" customWidth="1"/>
    <col min="269" max="512" width="6.875" style="26"/>
    <col min="513" max="524" width="11.625" style="26" customWidth="1"/>
    <col min="525" max="768" width="6.875" style="26"/>
    <col min="769" max="780" width="11.625" style="26" customWidth="1"/>
    <col min="781" max="1024" width="6.875" style="26"/>
    <col min="1025" max="1036" width="11.625" style="26" customWidth="1"/>
    <col min="1037" max="1280" width="6.875" style="26"/>
    <col min="1281" max="1292" width="11.625" style="26" customWidth="1"/>
    <col min="1293" max="1536" width="6.875" style="26"/>
    <col min="1537" max="1548" width="11.625" style="26" customWidth="1"/>
    <col min="1549" max="1792" width="6.875" style="26"/>
    <col min="1793" max="1804" width="11.625" style="26" customWidth="1"/>
    <col min="1805" max="2048" width="6.875" style="26"/>
    <col min="2049" max="2060" width="11.625" style="26" customWidth="1"/>
    <col min="2061" max="2304" width="6.875" style="26"/>
    <col min="2305" max="2316" width="11.625" style="26" customWidth="1"/>
    <col min="2317" max="2560" width="6.875" style="26"/>
    <col min="2561" max="2572" width="11.625" style="26" customWidth="1"/>
    <col min="2573" max="2816" width="6.875" style="26"/>
    <col min="2817" max="2828" width="11.625" style="26" customWidth="1"/>
    <col min="2829" max="3072" width="6.875" style="26"/>
    <col min="3073" max="3084" width="11.625" style="26" customWidth="1"/>
    <col min="3085" max="3328" width="6.875" style="26"/>
    <col min="3329" max="3340" width="11.625" style="26" customWidth="1"/>
    <col min="3341" max="3584" width="6.875" style="26"/>
    <col min="3585" max="3596" width="11.625" style="26" customWidth="1"/>
    <col min="3597" max="3840" width="6.875" style="26"/>
    <col min="3841" max="3852" width="11.625" style="26" customWidth="1"/>
    <col min="3853" max="4096" width="6.875" style="26"/>
    <col min="4097" max="4108" width="11.625" style="26" customWidth="1"/>
    <col min="4109" max="4352" width="6.875" style="26"/>
    <col min="4353" max="4364" width="11.625" style="26" customWidth="1"/>
    <col min="4365" max="4608" width="6.875" style="26"/>
    <col min="4609" max="4620" width="11.625" style="26" customWidth="1"/>
    <col min="4621" max="4864" width="6.875" style="26"/>
    <col min="4865" max="4876" width="11.625" style="26" customWidth="1"/>
    <col min="4877" max="5120" width="6.875" style="26"/>
    <col min="5121" max="5132" width="11.625" style="26" customWidth="1"/>
    <col min="5133" max="5376" width="6.875" style="26"/>
    <col min="5377" max="5388" width="11.625" style="26" customWidth="1"/>
    <col min="5389" max="5632" width="6.875" style="26"/>
    <col min="5633" max="5644" width="11.625" style="26" customWidth="1"/>
    <col min="5645" max="5888" width="6.875" style="26"/>
    <col min="5889" max="5900" width="11.625" style="26" customWidth="1"/>
    <col min="5901" max="6144" width="6.875" style="26"/>
    <col min="6145" max="6156" width="11.625" style="26" customWidth="1"/>
    <col min="6157" max="6400" width="6.875" style="26"/>
    <col min="6401" max="6412" width="11.625" style="26" customWidth="1"/>
    <col min="6413" max="6656" width="6.875" style="26"/>
    <col min="6657" max="6668" width="11.625" style="26" customWidth="1"/>
    <col min="6669" max="6912" width="6.875" style="26"/>
    <col min="6913" max="6924" width="11.625" style="26" customWidth="1"/>
    <col min="6925" max="7168" width="6.875" style="26"/>
    <col min="7169" max="7180" width="11.625" style="26" customWidth="1"/>
    <col min="7181" max="7424" width="6.875" style="26"/>
    <col min="7425" max="7436" width="11.625" style="26" customWidth="1"/>
    <col min="7437" max="7680" width="6.875" style="26"/>
    <col min="7681" max="7692" width="11.625" style="26" customWidth="1"/>
    <col min="7693" max="7936" width="6.875" style="26"/>
    <col min="7937" max="7948" width="11.625" style="26" customWidth="1"/>
    <col min="7949" max="8192" width="6.875" style="26"/>
    <col min="8193" max="8204" width="11.625" style="26" customWidth="1"/>
    <col min="8205" max="8448" width="6.875" style="26"/>
    <col min="8449" max="8460" width="11.625" style="26" customWidth="1"/>
    <col min="8461" max="8704" width="6.875" style="26"/>
    <col min="8705" max="8716" width="11.625" style="26" customWidth="1"/>
    <col min="8717" max="8960" width="6.875" style="26"/>
    <col min="8961" max="8972" width="11.625" style="26" customWidth="1"/>
    <col min="8973" max="9216" width="6.875" style="26"/>
    <col min="9217" max="9228" width="11.625" style="26" customWidth="1"/>
    <col min="9229" max="9472" width="6.875" style="26"/>
    <col min="9473" max="9484" width="11.625" style="26" customWidth="1"/>
    <col min="9485" max="9728" width="6.875" style="26"/>
    <col min="9729" max="9740" width="11.625" style="26" customWidth="1"/>
    <col min="9741" max="9984" width="6.875" style="26"/>
    <col min="9985" max="9996" width="11.625" style="26" customWidth="1"/>
    <col min="9997" max="10240" width="6.875" style="26"/>
    <col min="10241" max="10252" width="11.625" style="26" customWidth="1"/>
    <col min="10253" max="10496" width="6.875" style="26"/>
    <col min="10497" max="10508" width="11.625" style="26" customWidth="1"/>
    <col min="10509" max="10752" width="6.875" style="26"/>
    <col min="10753" max="10764" width="11.625" style="26" customWidth="1"/>
    <col min="10765" max="11008" width="6.875" style="26"/>
    <col min="11009" max="11020" width="11.625" style="26" customWidth="1"/>
    <col min="11021" max="11264" width="6.875" style="26"/>
    <col min="11265" max="11276" width="11.625" style="26" customWidth="1"/>
    <col min="11277" max="11520" width="6.875" style="26"/>
    <col min="11521" max="11532" width="11.625" style="26" customWidth="1"/>
    <col min="11533" max="11776" width="6.875" style="26"/>
    <col min="11777" max="11788" width="11.625" style="26" customWidth="1"/>
    <col min="11789" max="12032" width="6.875" style="26"/>
    <col min="12033" max="12044" width="11.625" style="26" customWidth="1"/>
    <col min="12045" max="12288" width="6.875" style="26"/>
    <col min="12289" max="12300" width="11.625" style="26" customWidth="1"/>
    <col min="12301" max="12544" width="6.875" style="26"/>
    <col min="12545" max="12556" width="11.625" style="26" customWidth="1"/>
    <col min="12557" max="12800" width="6.875" style="26"/>
    <col min="12801" max="12812" width="11.625" style="26" customWidth="1"/>
    <col min="12813" max="13056" width="6.875" style="26"/>
    <col min="13057" max="13068" width="11.625" style="26" customWidth="1"/>
    <col min="13069" max="13312" width="6.875" style="26"/>
    <col min="13313" max="13324" width="11.625" style="26" customWidth="1"/>
    <col min="13325" max="13568" width="6.875" style="26"/>
    <col min="13569" max="13580" width="11.625" style="26" customWidth="1"/>
    <col min="13581" max="13824" width="6.875" style="26"/>
    <col min="13825" max="13836" width="11.625" style="26" customWidth="1"/>
    <col min="13837" max="14080" width="6.875" style="26"/>
    <col min="14081" max="14092" width="11.625" style="26" customWidth="1"/>
    <col min="14093" max="14336" width="6.875" style="26"/>
    <col min="14337" max="14348" width="11.625" style="26" customWidth="1"/>
    <col min="14349" max="14592" width="6.875" style="26"/>
    <col min="14593" max="14604" width="11.625" style="26" customWidth="1"/>
    <col min="14605" max="14848" width="6.875" style="26"/>
    <col min="14849" max="14860" width="11.625" style="26" customWidth="1"/>
    <col min="14861" max="15104" width="6.875" style="26"/>
    <col min="15105" max="15116" width="11.625" style="26" customWidth="1"/>
    <col min="15117" max="15360" width="6.875" style="26"/>
    <col min="15361" max="15372" width="11.625" style="26" customWidth="1"/>
    <col min="15373" max="15616" width="6.875" style="26"/>
    <col min="15617" max="15628" width="11.625" style="26" customWidth="1"/>
    <col min="15629" max="15872" width="6.875" style="26"/>
    <col min="15873" max="15884" width="11.625" style="26" customWidth="1"/>
    <col min="15885" max="16128" width="6.875" style="26"/>
    <col min="16129" max="16140" width="11.625" style="26" customWidth="1"/>
    <col min="16141" max="16384" width="6.875" style="26"/>
  </cols>
  <sheetData>
    <row r="1" spans="1:12" ht="20.100000000000001" customHeight="1">
      <c r="A1" s="27" t="s">
        <v>444</v>
      </c>
      <c r="G1" s="67" t="s">
        <v>445</v>
      </c>
      <c r="L1" s="73"/>
    </row>
    <row r="2" spans="1:12" ht="42" customHeight="1">
      <c r="A2" s="58" t="s">
        <v>446</v>
      </c>
      <c r="B2" s="59"/>
      <c r="C2" s="59"/>
      <c r="D2" s="59"/>
      <c r="E2" s="59"/>
      <c r="F2" s="59"/>
      <c r="G2" s="128" t="s">
        <v>604</v>
      </c>
      <c r="H2" s="59"/>
      <c r="I2" s="59"/>
      <c r="J2" s="59"/>
      <c r="K2" s="59"/>
      <c r="L2" s="59"/>
    </row>
    <row r="3" spans="1:12" ht="20.100000000000001" customHeight="1">
      <c r="A3" s="68"/>
      <c r="B3" s="59"/>
      <c r="C3" s="59"/>
      <c r="D3" s="59"/>
      <c r="E3" s="59"/>
      <c r="F3" s="59"/>
      <c r="G3" s="59"/>
      <c r="H3" s="59"/>
      <c r="I3" s="59"/>
      <c r="J3" s="59"/>
      <c r="K3" s="59"/>
      <c r="L3" s="59"/>
    </row>
    <row r="4" spans="1:12" ht="20.100000000000001" customHeight="1">
      <c r="A4" s="69"/>
      <c r="B4" s="69"/>
      <c r="C4" s="69"/>
      <c r="D4" s="69"/>
      <c r="E4" s="69"/>
      <c r="F4" s="69"/>
      <c r="G4" s="69"/>
      <c r="H4" s="69"/>
      <c r="I4" s="69"/>
      <c r="J4" s="69"/>
      <c r="K4" s="69"/>
      <c r="L4" s="35" t="s">
        <v>312</v>
      </c>
    </row>
    <row r="5" spans="1:12" ht="28.5" customHeight="1">
      <c r="A5" s="208" t="s">
        <v>447</v>
      </c>
      <c r="B5" s="208"/>
      <c r="C5" s="208"/>
      <c r="D5" s="208"/>
      <c r="E5" s="208"/>
      <c r="F5" s="209"/>
      <c r="G5" s="208" t="s">
        <v>332</v>
      </c>
      <c r="H5" s="208"/>
      <c r="I5" s="208"/>
      <c r="J5" s="208"/>
      <c r="K5" s="208"/>
      <c r="L5" s="208"/>
    </row>
    <row r="6" spans="1:12" ht="28.5" customHeight="1">
      <c r="A6" s="210" t="s">
        <v>317</v>
      </c>
      <c r="B6" s="212" t="s">
        <v>448</v>
      </c>
      <c r="C6" s="210" t="s">
        <v>449</v>
      </c>
      <c r="D6" s="210"/>
      <c r="E6" s="210"/>
      <c r="F6" s="214" t="s">
        <v>450</v>
      </c>
      <c r="G6" s="208" t="s">
        <v>317</v>
      </c>
      <c r="H6" s="215" t="s">
        <v>448</v>
      </c>
      <c r="I6" s="208" t="s">
        <v>449</v>
      </c>
      <c r="J6" s="208"/>
      <c r="K6" s="208"/>
      <c r="L6" s="208" t="s">
        <v>450</v>
      </c>
    </row>
    <row r="7" spans="1:12" ht="28.5" customHeight="1">
      <c r="A7" s="211"/>
      <c r="B7" s="213"/>
      <c r="C7" s="63" t="s">
        <v>335</v>
      </c>
      <c r="D7" s="70" t="s">
        <v>451</v>
      </c>
      <c r="E7" s="70" t="s">
        <v>452</v>
      </c>
      <c r="F7" s="211"/>
      <c r="G7" s="208"/>
      <c r="H7" s="215"/>
      <c r="I7" s="40" t="s">
        <v>335</v>
      </c>
      <c r="J7" s="22" t="s">
        <v>451</v>
      </c>
      <c r="K7" s="22" t="s">
        <v>452</v>
      </c>
      <c r="L7" s="208"/>
    </row>
    <row r="8" spans="1:12" ht="28.5" customHeight="1">
      <c r="A8" s="71"/>
      <c r="B8" s="71"/>
      <c r="C8" s="71"/>
      <c r="D8" s="71"/>
      <c r="E8" s="71"/>
      <c r="F8" s="72"/>
      <c r="G8" s="45">
        <v>4.5</v>
      </c>
      <c r="H8" s="37"/>
      <c r="I8" s="43"/>
      <c r="J8" s="44"/>
      <c r="K8" s="45"/>
      <c r="L8" s="37">
        <v>4.5</v>
      </c>
    </row>
    <row r="9" spans="1:12" ht="22.5" customHeight="1">
      <c r="B9" s="28"/>
      <c r="G9" s="28"/>
      <c r="H9" s="28"/>
      <c r="I9" s="28"/>
      <c r="J9" s="28"/>
      <c r="K9" s="28"/>
      <c r="L9" s="28"/>
    </row>
    <row r="10" spans="1:12" ht="12.75" customHeight="1">
      <c r="G10" s="28"/>
      <c r="H10" s="28"/>
      <c r="I10" s="28"/>
      <c r="J10" s="28"/>
      <c r="K10" s="28"/>
      <c r="L10" s="28"/>
    </row>
    <row r="11" spans="1:12" ht="12.75" customHeight="1">
      <c r="G11" s="28"/>
      <c r="H11" s="28"/>
      <c r="I11" s="28"/>
      <c r="J11" s="28"/>
      <c r="K11" s="28"/>
      <c r="L11" s="28"/>
    </row>
    <row r="12" spans="1:12" ht="12.75" customHeight="1">
      <c r="G12" s="28"/>
      <c r="H12" s="28"/>
      <c r="I12" s="28"/>
      <c r="L12" s="28"/>
    </row>
    <row r="13" spans="1:12" ht="12.75" customHeight="1">
      <c r="F13" s="28"/>
      <c r="G13" s="28"/>
      <c r="H13" s="28"/>
      <c r="I13" s="28"/>
      <c r="J13" s="28"/>
      <c r="K13" s="28"/>
    </row>
    <row r="14" spans="1:12" ht="12.75" customHeight="1">
      <c r="D14" s="28"/>
      <c r="G14" s="28"/>
      <c r="H14" s="28"/>
      <c r="I14" s="28"/>
    </row>
    <row r="15" spans="1:12" ht="12.75" customHeight="1">
      <c r="J15" s="28"/>
    </row>
    <row r="16" spans="1:12" ht="12.75" customHeight="1">
      <c r="K16" s="28"/>
      <c r="L16" s="28"/>
    </row>
    <row r="20" spans="8:8" ht="12.75" customHeight="1">
      <c r="H20" s="28"/>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D17" sqref="D17"/>
    </sheetView>
  </sheetViews>
  <sheetFormatPr defaultColWidth="6.875" defaultRowHeight="12.75" customHeight="1"/>
  <cols>
    <col min="1" max="1" width="19.5" style="26" customWidth="1"/>
    <col min="2" max="2" width="52.5" style="26" customWidth="1"/>
    <col min="3" max="5" width="18.25" style="26" customWidth="1"/>
    <col min="6" max="256" width="6.875" style="26"/>
    <col min="257" max="257" width="19.5" style="26" customWidth="1"/>
    <col min="258" max="258" width="52.5" style="26" customWidth="1"/>
    <col min="259" max="261" width="18.25" style="26" customWidth="1"/>
    <col min="262" max="512" width="6.875" style="26"/>
    <col min="513" max="513" width="19.5" style="26" customWidth="1"/>
    <col min="514" max="514" width="52.5" style="26" customWidth="1"/>
    <col min="515" max="517" width="18.25" style="26" customWidth="1"/>
    <col min="518" max="768" width="6.875" style="26"/>
    <col min="769" max="769" width="19.5" style="26" customWidth="1"/>
    <col min="770" max="770" width="52.5" style="26" customWidth="1"/>
    <col min="771" max="773" width="18.25" style="26" customWidth="1"/>
    <col min="774" max="1024" width="6.875" style="26"/>
    <col min="1025" max="1025" width="19.5" style="26" customWidth="1"/>
    <col min="1026" max="1026" width="52.5" style="26" customWidth="1"/>
    <col min="1027" max="1029" width="18.25" style="26" customWidth="1"/>
    <col min="1030" max="1280" width="6.875" style="26"/>
    <col min="1281" max="1281" width="19.5" style="26" customWidth="1"/>
    <col min="1282" max="1282" width="52.5" style="26" customWidth="1"/>
    <col min="1283" max="1285" width="18.25" style="26" customWidth="1"/>
    <col min="1286" max="1536" width="6.875" style="26"/>
    <col min="1537" max="1537" width="19.5" style="26" customWidth="1"/>
    <col min="1538" max="1538" width="52.5" style="26" customWidth="1"/>
    <col min="1539" max="1541" width="18.25" style="26" customWidth="1"/>
    <col min="1542" max="1792" width="6.875" style="26"/>
    <col min="1793" max="1793" width="19.5" style="26" customWidth="1"/>
    <col min="1794" max="1794" width="52.5" style="26" customWidth="1"/>
    <col min="1795" max="1797" width="18.25" style="26" customWidth="1"/>
    <col min="1798" max="2048" width="6.875" style="26"/>
    <col min="2049" max="2049" width="19.5" style="26" customWidth="1"/>
    <col min="2050" max="2050" width="52.5" style="26" customWidth="1"/>
    <col min="2051" max="2053" width="18.25" style="26" customWidth="1"/>
    <col min="2054" max="2304" width="6.875" style="26"/>
    <col min="2305" max="2305" width="19.5" style="26" customWidth="1"/>
    <col min="2306" max="2306" width="52.5" style="26" customWidth="1"/>
    <col min="2307" max="2309" width="18.25" style="26" customWidth="1"/>
    <col min="2310" max="2560" width="6.875" style="26"/>
    <col min="2561" max="2561" width="19.5" style="26" customWidth="1"/>
    <col min="2562" max="2562" width="52.5" style="26" customWidth="1"/>
    <col min="2563" max="2565" width="18.25" style="26" customWidth="1"/>
    <col min="2566" max="2816" width="6.875" style="26"/>
    <col min="2817" max="2817" width="19.5" style="26" customWidth="1"/>
    <col min="2818" max="2818" width="52.5" style="26" customWidth="1"/>
    <col min="2819" max="2821" width="18.25" style="26" customWidth="1"/>
    <col min="2822" max="3072" width="6.875" style="26"/>
    <col min="3073" max="3073" width="19.5" style="26" customWidth="1"/>
    <col min="3074" max="3074" width="52.5" style="26" customWidth="1"/>
    <col min="3075" max="3077" width="18.25" style="26" customWidth="1"/>
    <col min="3078" max="3328" width="6.875" style="26"/>
    <col min="3329" max="3329" width="19.5" style="26" customWidth="1"/>
    <col min="3330" max="3330" width="52.5" style="26" customWidth="1"/>
    <col min="3331" max="3333" width="18.25" style="26" customWidth="1"/>
    <col min="3334" max="3584" width="6.875" style="26"/>
    <col min="3585" max="3585" width="19.5" style="26" customWidth="1"/>
    <col min="3586" max="3586" width="52.5" style="26" customWidth="1"/>
    <col min="3587" max="3589" width="18.25" style="26" customWidth="1"/>
    <col min="3590" max="3840" width="6.875" style="26"/>
    <col min="3841" max="3841" width="19.5" style="26" customWidth="1"/>
    <col min="3842" max="3842" width="52.5" style="26" customWidth="1"/>
    <col min="3843" max="3845" width="18.25" style="26" customWidth="1"/>
    <col min="3846" max="4096" width="6.875" style="26"/>
    <col min="4097" max="4097" width="19.5" style="26" customWidth="1"/>
    <col min="4098" max="4098" width="52.5" style="26" customWidth="1"/>
    <col min="4099" max="4101" width="18.25" style="26" customWidth="1"/>
    <col min="4102" max="4352" width="6.875" style="26"/>
    <col min="4353" max="4353" width="19.5" style="26" customWidth="1"/>
    <col min="4354" max="4354" width="52.5" style="26" customWidth="1"/>
    <col min="4355" max="4357" width="18.25" style="26" customWidth="1"/>
    <col min="4358" max="4608" width="6.875" style="26"/>
    <col min="4609" max="4609" width="19.5" style="26" customWidth="1"/>
    <col min="4610" max="4610" width="52.5" style="26" customWidth="1"/>
    <col min="4611" max="4613" width="18.25" style="26" customWidth="1"/>
    <col min="4614" max="4864" width="6.875" style="26"/>
    <col min="4865" max="4865" width="19.5" style="26" customWidth="1"/>
    <col min="4866" max="4866" width="52.5" style="26" customWidth="1"/>
    <col min="4867" max="4869" width="18.25" style="26" customWidth="1"/>
    <col min="4870" max="5120" width="6.875" style="26"/>
    <col min="5121" max="5121" width="19.5" style="26" customWidth="1"/>
    <col min="5122" max="5122" width="52.5" style="26" customWidth="1"/>
    <col min="5123" max="5125" width="18.25" style="26" customWidth="1"/>
    <col min="5126" max="5376" width="6.875" style="26"/>
    <col min="5377" max="5377" width="19.5" style="26" customWidth="1"/>
    <col min="5378" max="5378" width="52.5" style="26" customWidth="1"/>
    <col min="5379" max="5381" width="18.25" style="26" customWidth="1"/>
    <col min="5382" max="5632" width="6.875" style="26"/>
    <col min="5633" max="5633" width="19.5" style="26" customWidth="1"/>
    <col min="5634" max="5634" width="52.5" style="26" customWidth="1"/>
    <col min="5635" max="5637" width="18.25" style="26" customWidth="1"/>
    <col min="5638" max="5888" width="6.875" style="26"/>
    <col min="5889" max="5889" width="19.5" style="26" customWidth="1"/>
    <col min="5890" max="5890" width="52.5" style="26" customWidth="1"/>
    <col min="5891" max="5893" width="18.25" style="26" customWidth="1"/>
    <col min="5894" max="6144" width="6.875" style="26"/>
    <col min="6145" max="6145" width="19.5" style="26" customWidth="1"/>
    <col min="6146" max="6146" width="52.5" style="26" customWidth="1"/>
    <col min="6147" max="6149" width="18.25" style="26" customWidth="1"/>
    <col min="6150" max="6400" width="6.875" style="26"/>
    <col min="6401" max="6401" width="19.5" style="26" customWidth="1"/>
    <col min="6402" max="6402" width="52.5" style="26" customWidth="1"/>
    <col min="6403" max="6405" width="18.25" style="26" customWidth="1"/>
    <col min="6406" max="6656" width="6.875" style="26"/>
    <col min="6657" max="6657" width="19.5" style="26" customWidth="1"/>
    <col min="6658" max="6658" width="52.5" style="26" customWidth="1"/>
    <col min="6659" max="6661" width="18.25" style="26" customWidth="1"/>
    <col min="6662" max="6912" width="6.875" style="26"/>
    <col min="6913" max="6913" width="19.5" style="26" customWidth="1"/>
    <col min="6914" max="6914" width="52.5" style="26" customWidth="1"/>
    <col min="6915" max="6917" width="18.25" style="26" customWidth="1"/>
    <col min="6918" max="7168" width="6.875" style="26"/>
    <col min="7169" max="7169" width="19.5" style="26" customWidth="1"/>
    <col min="7170" max="7170" width="52.5" style="26" customWidth="1"/>
    <col min="7171" max="7173" width="18.25" style="26" customWidth="1"/>
    <col min="7174" max="7424" width="6.875" style="26"/>
    <col min="7425" max="7425" width="19.5" style="26" customWidth="1"/>
    <col min="7426" max="7426" width="52.5" style="26" customWidth="1"/>
    <col min="7427" max="7429" width="18.25" style="26" customWidth="1"/>
    <col min="7430" max="7680" width="6.875" style="26"/>
    <col min="7681" max="7681" width="19.5" style="26" customWidth="1"/>
    <col min="7682" max="7682" width="52.5" style="26" customWidth="1"/>
    <col min="7683" max="7685" width="18.25" style="26" customWidth="1"/>
    <col min="7686" max="7936" width="6.875" style="26"/>
    <col min="7937" max="7937" width="19.5" style="26" customWidth="1"/>
    <col min="7938" max="7938" width="52.5" style="26" customWidth="1"/>
    <col min="7939" max="7941" width="18.25" style="26" customWidth="1"/>
    <col min="7942" max="8192" width="6.875" style="26"/>
    <col min="8193" max="8193" width="19.5" style="26" customWidth="1"/>
    <col min="8194" max="8194" width="52.5" style="26" customWidth="1"/>
    <col min="8195" max="8197" width="18.25" style="26" customWidth="1"/>
    <col min="8198" max="8448" width="6.875" style="26"/>
    <col min="8449" max="8449" width="19.5" style="26" customWidth="1"/>
    <col min="8450" max="8450" width="52.5" style="26" customWidth="1"/>
    <col min="8451" max="8453" width="18.25" style="26" customWidth="1"/>
    <col min="8454" max="8704" width="6.875" style="26"/>
    <col min="8705" max="8705" width="19.5" style="26" customWidth="1"/>
    <col min="8706" max="8706" width="52.5" style="26" customWidth="1"/>
    <col min="8707" max="8709" width="18.25" style="26" customWidth="1"/>
    <col min="8710" max="8960" width="6.875" style="26"/>
    <col min="8961" max="8961" width="19.5" style="26" customWidth="1"/>
    <col min="8962" max="8962" width="52.5" style="26" customWidth="1"/>
    <col min="8963" max="8965" width="18.25" style="26" customWidth="1"/>
    <col min="8966" max="9216" width="6.875" style="26"/>
    <col min="9217" max="9217" width="19.5" style="26" customWidth="1"/>
    <col min="9218" max="9218" width="52.5" style="26" customWidth="1"/>
    <col min="9219" max="9221" width="18.25" style="26" customWidth="1"/>
    <col min="9222" max="9472" width="6.875" style="26"/>
    <col min="9473" max="9473" width="19.5" style="26" customWidth="1"/>
    <col min="9474" max="9474" width="52.5" style="26" customWidth="1"/>
    <col min="9475" max="9477" width="18.25" style="26" customWidth="1"/>
    <col min="9478" max="9728" width="6.875" style="26"/>
    <col min="9729" max="9729" width="19.5" style="26" customWidth="1"/>
    <col min="9730" max="9730" width="52.5" style="26" customWidth="1"/>
    <col min="9731" max="9733" width="18.25" style="26" customWidth="1"/>
    <col min="9734" max="9984" width="6.875" style="26"/>
    <col min="9985" max="9985" width="19.5" style="26" customWidth="1"/>
    <col min="9986" max="9986" width="52.5" style="26" customWidth="1"/>
    <col min="9987" max="9989" width="18.25" style="26" customWidth="1"/>
    <col min="9990" max="10240" width="6.875" style="26"/>
    <col min="10241" max="10241" width="19.5" style="26" customWidth="1"/>
    <col min="10242" max="10242" width="52.5" style="26" customWidth="1"/>
    <col min="10243" max="10245" width="18.25" style="26" customWidth="1"/>
    <col min="10246" max="10496" width="6.875" style="26"/>
    <col min="10497" max="10497" width="19.5" style="26" customWidth="1"/>
    <col min="10498" max="10498" width="52.5" style="26" customWidth="1"/>
    <col min="10499" max="10501" width="18.25" style="26" customWidth="1"/>
    <col min="10502" max="10752" width="6.875" style="26"/>
    <col min="10753" max="10753" width="19.5" style="26" customWidth="1"/>
    <col min="10754" max="10754" width="52.5" style="26" customWidth="1"/>
    <col min="10755" max="10757" width="18.25" style="26" customWidth="1"/>
    <col min="10758" max="11008" width="6.875" style="26"/>
    <col min="11009" max="11009" width="19.5" style="26" customWidth="1"/>
    <col min="11010" max="11010" width="52.5" style="26" customWidth="1"/>
    <col min="11011" max="11013" width="18.25" style="26" customWidth="1"/>
    <col min="11014" max="11264" width="6.875" style="26"/>
    <col min="11265" max="11265" width="19.5" style="26" customWidth="1"/>
    <col min="11266" max="11266" width="52.5" style="26" customWidth="1"/>
    <col min="11267" max="11269" width="18.25" style="26" customWidth="1"/>
    <col min="11270" max="11520" width="6.875" style="26"/>
    <col min="11521" max="11521" width="19.5" style="26" customWidth="1"/>
    <col min="11522" max="11522" width="52.5" style="26" customWidth="1"/>
    <col min="11523" max="11525" width="18.25" style="26" customWidth="1"/>
    <col min="11526" max="11776" width="6.875" style="26"/>
    <col min="11777" max="11777" width="19.5" style="26" customWidth="1"/>
    <col min="11778" max="11778" width="52.5" style="26" customWidth="1"/>
    <col min="11779" max="11781" width="18.25" style="26" customWidth="1"/>
    <col min="11782" max="12032" width="6.875" style="26"/>
    <col min="12033" max="12033" width="19.5" style="26" customWidth="1"/>
    <col min="12034" max="12034" width="52.5" style="26" customWidth="1"/>
    <col min="12035" max="12037" width="18.25" style="26" customWidth="1"/>
    <col min="12038" max="12288" width="6.875" style="26"/>
    <col min="12289" max="12289" width="19.5" style="26" customWidth="1"/>
    <col min="12290" max="12290" width="52.5" style="26" customWidth="1"/>
    <col min="12291" max="12293" width="18.25" style="26" customWidth="1"/>
    <col min="12294" max="12544" width="6.875" style="26"/>
    <col min="12545" max="12545" width="19.5" style="26" customWidth="1"/>
    <col min="12546" max="12546" width="52.5" style="26" customWidth="1"/>
    <col min="12547" max="12549" width="18.25" style="26" customWidth="1"/>
    <col min="12550" max="12800" width="6.875" style="26"/>
    <col min="12801" max="12801" width="19.5" style="26" customWidth="1"/>
    <col min="12802" max="12802" width="52.5" style="26" customWidth="1"/>
    <col min="12803" max="12805" width="18.25" style="26" customWidth="1"/>
    <col min="12806" max="13056" width="6.875" style="26"/>
    <col min="13057" max="13057" width="19.5" style="26" customWidth="1"/>
    <col min="13058" max="13058" width="52.5" style="26" customWidth="1"/>
    <col min="13059" max="13061" width="18.25" style="26" customWidth="1"/>
    <col min="13062" max="13312" width="6.875" style="26"/>
    <col min="13313" max="13313" width="19.5" style="26" customWidth="1"/>
    <col min="13314" max="13314" width="52.5" style="26" customWidth="1"/>
    <col min="13315" max="13317" width="18.25" style="26" customWidth="1"/>
    <col min="13318" max="13568" width="6.875" style="26"/>
    <col min="13569" max="13569" width="19.5" style="26" customWidth="1"/>
    <col min="13570" max="13570" width="52.5" style="26" customWidth="1"/>
    <col min="13571" max="13573" width="18.25" style="26" customWidth="1"/>
    <col min="13574" max="13824" width="6.875" style="26"/>
    <col min="13825" max="13825" width="19.5" style="26" customWidth="1"/>
    <col min="13826" max="13826" width="52.5" style="26" customWidth="1"/>
    <col min="13827" max="13829" width="18.25" style="26" customWidth="1"/>
    <col min="13830" max="14080" width="6.875" style="26"/>
    <col min="14081" max="14081" width="19.5" style="26" customWidth="1"/>
    <col min="14082" max="14082" width="52.5" style="26" customWidth="1"/>
    <col min="14083" max="14085" width="18.25" style="26" customWidth="1"/>
    <col min="14086" max="14336" width="6.875" style="26"/>
    <col min="14337" max="14337" width="19.5" style="26" customWidth="1"/>
    <col min="14338" max="14338" width="52.5" style="26" customWidth="1"/>
    <col min="14339" max="14341" width="18.25" style="26" customWidth="1"/>
    <col min="14342" max="14592" width="6.875" style="26"/>
    <col min="14593" max="14593" width="19.5" style="26" customWidth="1"/>
    <col min="14594" max="14594" width="52.5" style="26" customWidth="1"/>
    <col min="14595" max="14597" width="18.25" style="26" customWidth="1"/>
    <col min="14598" max="14848" width="6.875" style="26"/>
    <col min="14849" max="14849" width="19.5" style="26" customWidth="1"/>
    <col min="14850" max="14850" width="52.5" style="26" customWidth="1"/>
    <col min="14851" max="14853" width="18.25" style="26" customWidth="1"/>
    <col min="14854" max="15104" width="6.875" style="26"/>
    <col min="15105" max="15105" width="19.5" style="26" customWidth="1"/>
    <col min="15106" max="15106" width="52.5" style="26" customWidth="1"/>
    <col min="15107" max="15109" width="18.25" style="26" customWidth="1"/>
    <col min="15110" max="15360" width="6.875" style="26"/>
    <col min="15361" max="15361" width="19.5" style="26" customWidth="1"/>
    <col min="15362" max="15362" width="52.5" style="26" customWidth="1"/>
    <col min="15363" max="15365" width="18.25" style="26" customWidth="1"/>
    <col min="15366" max="15616" width="6.875" style="26"/>
    <col min="15617" max="15617" width="19.5" style="26" customWidth="1"/>
    <col min="15618" max="15618" width="52.5" style="26" customWidth="1"/>
    <col min="15619" max="15621" width="18.25" style="26" customWidth="1"/>
    <col min="15622" max="15872" width="6.875" style="26"/>
    <col min="15873" max="15873" width="19.5" style="26" customWidth="1"/>
    <col min="15874" max="15874" width="52.5" style="26" customWidth="1"/>
    <col min="15875" max="15877" width="18.25" style="26" customWidth="1"/>
    <col min="15878" max="16128" width="6.875" style="26"/>
    <col min="16129" max="16129" width="19.5" style="26" customWidth="1"/>
    <col min="16130" max="16130" width="52.5" style="26" customWidth="1"/>
    <col min="16131" max="16133" width="18.25" style="26" customWidth="1"/>
    <col min="16134" max="16384" width="6.875" style="26"/>
  </cols>
  <sheetData>
    <row r="1" spans="1:5" ht="20.100000000000001" customHeight="1">
      <c r="A1" s="27" t="s">
        <v>453</v>
      </c>
      <c r="E1" s="50"/>
    </row>
    <row r="2" spans="1:5" ht="42.75" customHeight="1">
      <c r="A2" s="128" t="s">
        <v>608</v>
      </c>
      <c r="B2" s="59"/>
      <c r="C2" s="59"/>
      <c r="D2" s="59"/>
      <c r="E2" s="59"/>
    </row>
    <row r="3" spans="1:5" ht="20.100000000000001" customHeight="1">
      <c r="A3" s="59"/>
      <c r="B3" s="59"/>
      <c r="C3" s="59"/>
      <c r="D3" s="59"/>
      <c r="E3" s="59"/>
    </row>
    <row r="4" spans="1:5" ht="20.100000000000001" customHeight="1">
      <c r="A4" s="60"/>
      <c r="B4" s="61"/>
      <c r="C4" s="61"/>
      <c r="D4" s="61"/>
      <c r="E4" s="62" t="s">
        <v>312</v>
      </c>
    </row>
    <row r="5" spans="1:5" ht="20.100000000000001" customHeight="1">
      <c r="A5" s="208" t="s">
        <v>333</v>
      </c>
      <c r="B5" s="209" t="s">
        <v>334</v>
      </c>
      <c r="C5" s="208" t="s">
        <v>454</v>
      </c>
      <c r="D5" s="208"/>
      <c r="E5" s="208"/>
    </row>
    <row r="6" spans="1:5" ht="20.100000000000001" customHeight="1">
      <c r="A6" s="211"/>
      <c r="B6" s="211"/>
      <c r="C6" s="63" t="s">
        <v>317</v>
      </c>
      <c r="D6" s="63" t="s">
        <v>336</v>
      </c>
      <c r="E6" s="63" t="s">
        <v>337</v>
      </c>
    </row>
    <row r="7" spans="1:5" ht="20.100000000000001" customHeight="1">
      <c r="A7" s="64"/>
      <c r="B7" s="65"/>
      <c r="C7" s="44"/>
      <c r="D7" s="45"/>
      <c r="E7" s="37"/>
    </row>
    <row r="8" spans="1:5" ht="20.25" customHeight="1">
      <c r="A8" s="66" t="s">
        <v>455</v>
      </c>
      <c r="B8" s="28"/>
      <c r="C8" s="28"/>
      <c r="D8" s="28"/>
      <c r="E8" s="28"/>
    </row>
    <row r="9" spans="1:5" ht="20.25" customHeight="1">
      <c r="A9" s="28"/>
      <c r="B9" s="28"/>
      <c r="C9" s="28"/>
      <c r="D9" s="28"/>
      <c r="E9" s="28"/>
    </row>
    <row r="10" spans="1:5" ht="12.75" customHeight="1">
      <c r="A10" s="28"/>
      <c r="B10" s="28"/>
      <c r="C10" s="28"/>
      <c r="E10" s="28"/>
    </row>
    <row r="11" spans="1:5" ht="12.75" customHeight="1">
      <c r="A11" s="28"/>
      <c r="B11" s="28"/>
      <c r="C11" s="28"/>
      <c r="D11" s="28"/>
      <c r="E11" s="28"/>
    </row>
    <row r="12" spans="1:5" ht="12.75" customHeight="1">
      <c r="A12" s="28"/>
      <c r="B12" s="28"/>
      <c r="C12" s="28"/>
      <c r="E12" s="28"/>
    </row>
    <row r="13" spans="1:5" ht="12.75" customHeight="1">
      <c r="A13" s="28"/>
      <c r="B13" s="28"/>
      <c r="D13" s="28"/>
      <c r="E13" s="28"/>
    </row>
    <row r="14" spans="1:5" ht="12.75" customHeight="1">
      <c r="A14" s="28"/>
      <c r="E14" s="28"/>
    </row>
    <row r="15" spans="1:5" ht="12.75" customHeight="1">
      <c r="B15" s="28"/>
    </row>
    <row r="16" spans="1:5" ht="12.75" customHeight="1">
      <c r="B16" s="28"/>
    </row>
    <row r="17" spans="2:4" ht="12.75" customHeight="1">
      <c r="B17" s="28"/>
    </row>
    <row r="18" spans="2:4" ht="12.75" customHeight="1">
      <c r="B18" s="28"/>
    </row>
    <row r="19" spans="2:4" ht="12.75" customHeight="1">
      <c r="B19" s="28"/>
    </row>
    <row r="20" spans="2:4" ht="12.75" customHeight="1">
      <c r="B20" s="28"/>
    </row>
    <row r="22" spans="2:4" ht="12.75" customHeight="1">
      <c r="B22" s="28"/>
    </row>
    <row r="23" spans="2:4" ht="12.75" customHeight="1">
      <c r="B23" s="28"/>
    </row>
    <row r="25" spans="2:4" ht="12.75" customHeight="1">
      <c r="B25" s="28"/>
    </row>
    <row r="26" spans="2:4" ht="12.75" customHeight="1">
      <c r="B26" s="28"/>
    </row>
    <row r="27" spans="2:4" ht="12.75" customHeight="1">
      <c r="D27" s="28"/>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47"/>
  <sheetViews>
    <sheetView showGridLines="0" showZeros="0" tabSelected="1" workbookViewId="0">
      <selection activeCell="C16" sqref="C16"/>
    </sheetView>
  </sheetViews>
  <sheetFormatPr defaultColWidth="6.875" defaultRowHeight="20.100000000000001" customHeight="1"/>
  <cols>
    <col min="1" max="4" width="34.5" style="26" customWidth="1"/>
    <col min="5" max="159" width="6.75" style="26" customWidth="1"/>
    <col min="160" max="256" width="6.875" style="26"/>
    <col min="257" max="260" width="34.5" style="26" customWidth="1"/>
    <col min="261" max="415" width="6.75" style="26" customWidth="1"/>
    <col min="416" max="512" width="6.875" style="26"/>
    <col min="513" max="516" width="34.5" style="26" customWidth="1"/>
    <col min="517" max="671" width="6.75" style="26" customWidth="1"/>
    <col min="672" max="768" width="6.875" style="26"/>
    <col min="769" max="772" width="34.5" style="26" customWidth="1"/>
    <col min="773" max="927" width="6.75" style="26" customWidth="1"/>
    <col min="928" max="1024" width="6.875" style="26"/>
    <col min="1025" max="1028" width="34.5" style="26" customWidth="1"/>
    <col min="1029" max="1183" width="6.75" style="26" customWidth="1"/>
    <col min="1184" max="1280" width="6.875" style="26"/>
    <col min="1281" max="1284" width="34.5" style="26" customWidth="1"/>
    <col min="1285" max="1439" width="6.75" style="26" customWidth="1"/>
    <col min="1440" max="1536" width="6.875" style="26"/>
    <col min="1537" max="1540" width="34.5" style="26" customWidth="1"/>
    <col min="1541" max="1695" width="6.75" style="26" customWidth="1"/>
    <col min="1696" max="1792" width="6.875" style="26"/>
    <col min="1793" max="1796" width="34.5" style="26" customWidth="1"/>
    <col min="1797" max="1951" width="6.75" style="26" customWidth="1"/>
    <col min="1952" max="2048" width="6.875" style="26"/>
    <col min="2049" max="2052" width="34.5" style="26" customWidth="1"/>
    <col min="2053" max="2207" width="6.75" style="26" customWidth="1"/>
    <col min="2208" max="2304" width="6.875" style="26"/>
    <col min="2305" max="2308" width="34.5" style="26" customWidth="1"/>
    <col min="2309" max="2463" width="6.75" style="26" customWidth="1"/>
    <col min="2464" max="2560" width="6.875" style="26"/>
    <col min="2561" max="2564" width="34.5" style="26" customWidth="1"/>
    <col min="2565" max="2719" width="6.75" style="26" customWidth="1"/>
    <col min="2720" max="2816" width="6.875" style="26"/>
    <col min="2817" max="2820" width="34.5" style="26" customWidth="1"/>
    <col min="2821" max="2975" width="6.75" style="26" customWidth="1"/>
    <col min="2976" max="3072" width="6.875" style="26"/>
    <col min="3073" max="3076" width="34.5" style="26" customWidth="1"/>
    <col min="3077" max="3231" width="6.75" style="26" customWidth="1"/>
    <col min="3232" max="3328" width="6.875" style="26"/>
    <col min="3329" max="3332" width="34.5" style="26" customWidth="1"/>
    <col min="3333" max="3487" width="6.75" style="26" customWidth="1"/>
    <col min="3488" max="3584" width="6.875" style="26"/>
    <col min="3585" max="3588" width="34.5" style="26" customWidth="1"/>
    <col min="3589" max="3743" width="6.75" style="26" customWidth="1"/>
    <col min="3744" max="3840" width="6.875" style="26"/>
    <col min="3841" max="3844" width="34.5" style="26" customWidth="1"/>
    <col min="3845" max="3999" width="6.75" style="26" customWidth="1"/>
    <col min="4000" max="4096" width="6.875" style="26"/>
    <col min="4097" max="4100" width="34.5" style="26" customWidth="1"/>
    <col min="4101" max="4255" width="6.75" style="26" customWidth="1"/>
    <col min="4256" max="4352" width="6.875" style="26"/>
    <col min="4353" max="4356" width="34.5" style="26" customWidth="1"/>
    <col min="4357" max="4511" width="6.75" style="26" customWidth="1"/>
    <col min="4512" max="4608" width="6.875" style="26"/>
    <col min="4609" max="4612" width="34.5" style="26" customWidth="1"/>
    <col min="4613" max="4767" width="6.75" style="26" customWidth="1"/>
    <col min="4768" max="4864" width="6.875" style="26"/>
    <col min="4865" max="4868" width="34.5" style="26" customWidth="1"/>
    <col min="4869" max="5023" width="6.75" style="26" customWidth="1"/>
    <col min="5024" max="5120" width="6.875" style="26"/>
    <col min="5121" max="5124" width="34.5" style="26" customWidth="1"/>
    <col min="5125" max="5279" width="6.75" style="26" customWidth="1"/>
    <col min="5280" max="5376" width="6.875" style="26"/>
    <col min="5377" max="5380" width="34.5" style="26" customWidth="1"/>
    <col min="5381" max="5535" width="6.75" style="26" customWidth="1"/>
    <col min="5536" max="5632" width="6.875" style="26"/>
    <col min="5633" max="5636" width="34.5" style="26" customWidth="1"/>
    <col min="5637" max="5791" width="6.75" style="26" customWidth="1"/>
    <col min="5792" max="5888" width="6.875" style="26"/>
    <col min="5889" max="5892" width="34.5" style="26" customWidth="1"/>
    <col min="5893" max="6047" width="6.75" style="26" customWidth="1"/>
    <col min="6048" max="6144" width="6.875" style="26"/>
    <col min="6145" max="6148" width="34.5" style="26" customWidth="1"/>
    <col min="6149" max="6303" width="6.75" style="26" customWidth="1"/>
    <col min="6304" max="6400" width="6.875" style="26"/>
    <col min="6401" max="6404" width="34.5" style="26" customWidth="1"/>
    <col min="6405" max="6559" width="6.75" style="26" customWidth="1"/>
    <col min="6560" max="6656" width="6.875" style="26"/>
    <col min="6657" max="6660" width="34.5" style="26" customWidth="1"/>
    <col min="6661" max="6815" width="6.75" style="26" customWidth="1"/>
    <col min="6816" max="6912" width="6.875" style="26"/>
    <col min="6913" max="6916" width="34.5" style="26" customWidth="1"/>
    <col min="6917" max="7071" width="6.75" style="26" customWidth="1"/>
    <col min="7072" max="7168" width="6.875" style="26"/>
    <col min="7169" max="7172" width="34.5" style="26" customWidth="1"/>
    <col min="7173" max="7327" width="6.75" style="26" customWidth="1"/>
    <col min="7328" max="7424" width="6.875" style="26"/>
    <col min="7425" max="7428" width="34.5" style="26" customWidth="1"/>
    <col min="7429" max="7583" width="6.75" style="26" customWidth="1"/>
    <col min="7584" max="7680" width="6.875" style="26"/>
    <col min="7681" max="7684" width="34.5" style="26" customWidth="1"/>
    <col min="7685" max="7839" width="6.75" style="26" customWidth="1"/>
    <col min="7840" max="7936" width="6.875" style="26"/>
    <col min="7937" max="7940" width="34.5" style="26" customWidth="1"/>
    <col min="7941" max="8095" width="6.75" style="26" customWidth="1"/>
    <col min="8096" max="8192" width="6.875" style="26"/>
    <col min="8193" max="8196" width="34.5" style="26" customWidth="1"/>
    <col min="8197" max="8351" width="6.75" style="26" customWidth="1"/>
    <col min="8352" max="8448" width="6.875" style="26"/>
    <col min="8449" max="8452" width="34.5" style="26" customWidth="1"/>
    <col min="8453" max="8607" width="6.75" style="26" customWidth="1"/>
    <col min="8608" max="8704" width="6.875" style="26"/>
    <col min="8705" max="8708" width="34.5" style="26" customWidth="1"/>
    <col min="8709" max="8863" width="6.75" style="26" customWidth="1"/>
    <col min="8864" max="8960" width="6.875" style="26"/>
    <col min="8961" max="8964" width="34.5" style="26" customWidth="1"/>
    <col min="8965" max="9119" width="6.75" style="26" customWidth="1"/>
    <col min="9120" max="9216" width="6.875" style="26"/>
    <col min="9217" max="9220" width="34.5" style="26" customWidth="1"/>
    <col min="9221" max="9375" width="6.75" style="26" customWidth="1"/>
    <col min="9376" max="9472" width="6.875" style="26"/>
    <col min="9473" max="9476" width="34.5" style="26" customWidth="1"/>
    <col min="9477" max="9631" width="6.75" style="26" customWidth="1"/>
    <col min="9632" max="9728" width="6.875" style="26"/>
    <col min="9729" max="9732" width="34.5" style="26" customWidth="1"/>
    <col min="9733" max="9887" width="6.75" style="26" customWidth="1"/>
    <col min="9888" max="9984" width="6.875" style="26"/>
    <col min="9985" max="9988" width="34.5" style="26" customWidth="1"/>
    <col min="9989" max="10143" width="6.75" style="26" customWidth="1"/>
    <col min="10144" max="10240" width="6.875" style="26"/>
    <col min="10241" max="10244" width="34.5" style="26" customWidth="1"/>
    <col min="10245" max="10399" width="6.75" style="26" customWidth="1"/>
    <col min="10400" max="10496" width="6.875" style="26"/>
    <col min="10497" max="10500" width="34.5" style="26" customWidth="1"/>
    <col min="10501" max="10655" width="6.75" style="26" customWidth="1"/>
    <col min="10656" max="10752" width="6.875" style="26"/>
    <col min="10753" max="10756" width="34.5" style="26" customWidth="1"/>
    <col min="10757" max="10911" width="6.75" style="26" customWidth="1"/>
    <col min="10912" max="11008" width="6.875" style="26"/>
    <col min="11009" max="11012" width="34.5" style="26" customWidth="1"/>
    <col min="11013" max="11167" width="6.75" style="26" customWidth="1"/>
    <col min="11168" max="11264" width="6.875" style="26"/>
    <col min="11265" max="11268" width="34.5" style="26" customWidth="1"/>
    <col min="11269" max="11423" width="6.75" style="26" customWidth="1"/>
    <col min="11424" max="11520" width="6.875" style="26"/>
    <col min="11521" max="11524" width="34.5" style="26" customWidth="1"/>
    <col min="11525" max="11679" width="6.75" style="26" customWidth="1"/>
    <col min="11680" max="11776" width="6.875" style="26"/>
    <col min="11777" max="11780" width="34.5" style="26" customWidth="1"/>
    <col min="11781" max="11935" width="6.75" style="26" customWidth="1"/>
    <col min="11936" max="12032" width="6.875" style="26"/>
    <col min="12033" max="12036" width="34.5" style="26" customWidth="1"/>
    <col min="12037" max="12191" width="6.75" style="26" customWidth="1"/>
    <col min="12192" max="12288" width="6.875" style="26"/>
    <col min="12289" max="12292" width="34.5" style="26" customWidth="1"/>
    <col min="12293" max="12447" width="6.75" style="26" customWidth="1"/>
    <col min="12448" max="12544" width="6.875" style="26"/>
    <col min="12545" max="12548" width="34.5" style="26" customWidth="1"/>
    <col min="12549" max="12703" width="6.75" style="26" customWidth="1"/>
    <col min="12704" max="12800" width="6.875" style="26"/>
    <col min="12801" max="12804" width="34.5" style="26" customWidth="1"/>
    <col min="12805" max="12959" width="6.75" style="26" customWidth="1"/>
    <col min="12960" max="13056" width="6.875" style="26"/>
    <col min="13057" max="13060" width="34.5" style="26" customWidth="1"/>
    <col min="13061" max="13215" width="6.75" style="26" customWidth="1"/>
    <col min="13216" max="13312" width="6.875" style="26"/>
    <col min="13313" max="13316" width="34.5" style="26" customWidth="1"/>
    <col min="13317" max="13471" width="6.75" style="26" customWidth="1"/>
    <col min="13472" max="13568" width="6.875" style="26"/>
    <col min="13569" max="13572" width="34.5" style="26" customWidth="1"/>
    <col min="13573" max="13727" width="6.75" style="26" customWidth="1"/>
    <col min="13728" max="13824" width="6.875" style="26"/>
    <col min="13825" max="13828" width="34.5" style="26" customWidth="1"/>
    <col min="13829" max="13983" width="6.75" style="26" customWidth="1"/>
    <col min="13984" max="14080" width="6.875" style="26"/>
    <col min="14081" max="14084" width="34.5" style="26" customWidth="1"/>
    <col min="14085" max="14239" width="6.75" style="26" customWidth="1"/>
    <col min="14240" max="14336" width="6.875" style="26"/>
    <col min="14337" max="14340" width="34.5" style="26" customWidth="1"/>
    <col min="14341" max="14495" width="6.75" style="26" customWidth="1"/>
    <col min="14496" max="14592" width="6.875" style="26"/>
    <col min="14593" max="14596" width="34.5" style="26" customWidth="1"/>
    <col min="14597" max="14751" width="6.75" style="26" customWidth="1"/>
    <col min="14752" max="14848" width="6.875" style="26"/>
    <col min="14849" max="14852" width="34.5" style="26" customWidth="1"/>
    <col min="14853" max="15007" width="6.75" style="26" customWidth="1"/>
    <col min="15008" max="15104" width="6.875" style="26"/>
    <col min="15105" max="15108" width="34.5" style="26" customWidth="1"/>
    <col min="15109" max="15263" width="6.75" style="26" customWidth="1"/>
    <col min="15264" max="15360" width="6.875" style="26"/>
    <col min="15361" max="15364" width="34.5" style="26" customWidth="1"/>
    <col min="15365" max="15519" width="6.75" style="26" customWidth="1"/>
    <col min="15520" max="15616" width="6.875" style="26"/>
    <col min="15617" max="15620" width="34.5" style="26" customWidth="1"/>
    <col min="15621" max="15775" width="6.75" style="26" customWidth="1"/>
    <col min="15776" max="15872" width="6.875" style="26"/>
    <col min="15873" max="15876" width="34.5" style="26" customWidth="1"/>
    <col min="15877" max="16031" width="6.75" style="26" customWidth="1"/>
    <col min="16032" max="16128" width="6.875" style="26"/>
    <col min="16129" max="16132" width="34.5" style="26" customWidth="1"/>
    <col min="16133" max="16287" width="6.75" style="26" customWidth="1"/>
    <col min="16288" max="16384" width="6.875" style="26"/>
  </cols>
  <sheetData>
    <row r="1" spans="1:251" ht="20.100000000000001" customHeight="1">
      <c r="A1" s="27" t="s">
        <v>456</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row>
    <row r="2" spans="1:251" ht="38.25" customHeight="1">
      <c r="A2" s="129" t="s">
        <v>605</v>
      </c>
      <c r="B2" s="51"/>
      <c r="C2" s="52"/>
      <c r="D2" s="5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row>
    <row r="3" spans="1:251" ht="12.75" customHeight="1">
      <c r="A3" s="51"/>
      <c r="B3" s="51"/>
      <c r="C3" s="52"/>
      <c r="D3" s="51"/>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row>
    <row r="4" spans="1:251" ht="20.100000000000001" customHeight="1">
      <c r="A4" s="34"/>
      <c r="B4" s="53"/>
      <c r="C4" s="54"/>
      <c r="D4" s="35" t="s">
        <v>312</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row>
    <row r="5" spans="1:251" ht="23.25" customHeight="1">
      <c r="A5" s="208" t="s">
        <v>313</v>
      </c>
      <c r="B5" s="208"/>
      <c r="C5" s="208" t="s">
        <v>314</v>
      </c>
      <c r="D5" s="20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row>
    <row r="6" spans="1:251" ht="24" customHeight="1">
      <c r="A6" s="55" t="s">
        <v>315</v>
      </c>
      <c r="B6" s="56" t="s">
        <v>316</v>
      </c>
      <c r="C6" s="55" t="s">
        <v>315</v>
      </c>
      <c r="D6" s="55" t="s">
        <v>316</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row>
    <row r="7" spans="1:251" s="98" customFormat="1" ht="20.100000000000001" customHeight="1">
      <c r="A7" s="153" t="s">
        <v>471</v>
      </c>
      <c r="B7" s="151">
        <v>936.37</v>
      </c>
      <c r="C7" s="114" t="s">
        <v>501</v>
      </c>
      <c r="D7" s="154"/>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row>
    <row r="8" spans="1:251" s="98" customFormat="1" ht="20.100000000000001" customHeight="1">
      <c r="A8" s="155" t="s">
        <v>457</v>
      </c>
      <c r="B8" s="103"/>
      <c r="C8" s="114" t="s">
        <v>502</v>
      </c>
      <c r="D8" s="156"/>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row>
    <row r="9" spans="1:251" s="98" customFormat="1" ht="20.100000000000001" customHeight="1">
      <c r="A9" s="157" t="s">
        <v>458</v>
      </c>
      <c r="B9" s="158"/>
      <c r="C9" s="114" t="s">
        <v>503</v>
      </c>
      <c r="D9" s="156"/>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row>
    <row r="10" spans="1:251" s="98" customFormat="1" ht="20.100000000000001" customHeight="1">
      <c r="A10" s="159" t="s">
        <v>459</v>
      </c>
      <c r="B10" s="160"/>
      <c r="C10" s="114" t="s">
        <v>504</v>
      </c>
      <c r="D10" s="156"/>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row>
    <row r="11" spans="1:251" s="98" customFormat="1" ht="20.100000000000001" customHeight="1">
      <c r="A11" s="159" t="s">
        <v>460</v>
      </c>
      <c r="B11" s="160"/>
      <c r="C11" s="114" t="s">
        <v>505</v>
      </c>
      <c r="D11" s="156"/>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row>
    <row r="12" spans="1:251" s="98" customFormat="1" ht="20.100000000000001" customHeight="1">
      <c r="A12" s="159" t="s">
        <v>461</v>
      </c>
      <c r="B12" s="103"/>
      <c r="C12" s="114" t="s">
        <v>506</v>
      </c>
      <c r="D12" s="156"/>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row>
    <row r="13" spans="1:251" s="98" customFormat="1" ht="20.100000000000001" customHeight="1">
      <c r="A13" s="159"/>
      <c r="B13" s="161"/>
      <c r="C13" s="114" t="s">
        <v>507</v>
      </c>
      <c r="D13" s="149">
        <v>888.59</v>
      </c>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row>
    <row r="14" spans="1:251" s="98" customFormat="1" ht="20.100000000000001" customHeight="1">
      <c r="A14" s="159"/>
      <c r="B14" s="161"/>
      <c r="C14" s="114" t="s">
        <v>508</v>
      </c>
      <c r="D14" s="149">
        <v>24.86</v>
      </c>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row>
    <row r="15" spans="1:251" s="98" customFormat="1" ht="20.100000000000001" customHeight="1">
      <c r="A15" s="159"/>
      <c r="B15" s="161"/>
      <c r="C15" s="114" t="s">
        <v>509</v>
      </c>
      <c r="D15" s="156"/>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row>
    <row r="16" spans="1:251" s="98" customFormat="1" ht="20.100000000000001" customHeight="1">
      <c r="A16" s="159"/>
      <c r="B16" s="161"/>
      <c r="C16" s="114" t="s">
        <v>510</v>
      </c>
      <c r="D16" s="149">
        <v>11.77</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row>
    <row r="17" spans="1:251" s="98" customFormat="1" ht="20.100000000000001" customHeight="1">
      <c r="A17" s="159"/>
      <c r="B17" s="161"/>
      <c r="C17" s="114" t="s">
        <v>511</v>
      </c>
      <c r="D17" s="156"/>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0"/>
      <c r="EL17" s="170"/>
      <c r="EM17" s="170"/>
      <c r="EN17" s="170"/>
      <c r="EO17" s="170"/>
      <c r="EP17" s="170"/>
      <c r="EQ17" s="170"/>
      <c r="ER17" s="170"/>
      <c r="ES17" s="170"/>
      <c r="ET17" s="170"/>
      <c r="EU17" s="170"/>
      <c r="EV17" s="170"/>
      <c r="EW17" s="170"/>
      <c r="EX17" s="170"/>
      <c r="EY17" s="170"/>
      <c r="EZ17" s="170"/>
      <c r="FA17" s="170"/>
      <c r="FB17" s="170"/>
      <c r="FC17" s="170"/>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row>
    <row r="18" spans="1:251" s="98" customFormat="1" ht="20.100000000000001" customHeight="1">
      <c r="A18" s="159"/>
      <c r="B18" s="161"/>
      <c r="C18" s="114" t="s">
        <v>512</v>
      </c>
      <c r="D18" s="156"/>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row>
    <row r="19" spans="1:251" s="98" customFormat="1" ht="20.100000000000001" customHeight="1">
      <c r="A19" s="159"/>
      <c r="B19" s="161"/>
      <c r="C19" s="114" t="s">
        <v>513</v>
      </c>
      <c r="D19" s="156"/>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row>
    <row r="20" spans="1:251" s="98" customFormat="1" ht="20.100000000000001" customHeight="1">
      <c r="A20" s="159"/>
      <c r="B20" s="161"/>
      <c r="C20" s="114" t="s">
        <v>514</v>
      </c>
      <c r="D20" s="156"/>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0"/>
      <c r="EJ20" s="170"/>
      <c r="EK20" s="170"/>
      <c r="EL20" s="170"/>
      <c r="EM20" s="170"/>
      <c r="EN20" s="170"/>
      <c r="EO20" s="170"/>
      <c r="EP20" s="170"/>
      <c r="EQ20" s="170"/>
      <c r="ER20" s="170"/>
      <c r="ES20" s="170"/>
      <c r="ET20" s="170"/>
      <c r="EU20" s="170"/>
      <c r="EV20" s="170"/>
      <c r="EW20" s="170"/>
      <c r="EX20" s="170"/>
      <c r="EY20" s="170"/>
      <c r="EZ20" s="170"/>
      <c r="FA20" s="170"/>
      <c r="FB20" s="170"/>
      <c r="FC20" s="170"/>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row>
    <row r="21" spans="1:251" s="98" customFormat="1" ht="20.100000000000001" customHeight="1">
      <c r="A21" s="159"/>
      <c r="B21" s="161"/>
      <c r="C21" s="114" t="s">
        <v>515</v>
      </c>
      <c r="D21" s="156"/>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c r="EO21" s="170"/>
      <c r="EP21" s="170"/>
      <c r="EQ21" s="170"/>
      <c r="ER21" s="170"/>
      <c r="ES21" s="170"/>
      <c r="ET21" s="170"/>
      <c r="EU21" s="170"/>
      <c r="EV21" s="170"/>
      <c r="EW21" s="170"/>
      <c r="EX21" s="170"/>
      <c r="EY21" s="170"/>
      <c r="EZ21" s="170"/>
      <c r="FA21" s="170"/>
      <c r="FB21" s="170"/>
      <c r="FC21" s="170"/>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row>
    <row r="22" spans="1:251" s="98" customFormat="1" ht="20.100000000000001" customHeight="1">
      <c r="A22" s="159"/>
      <c r="B22" s="161"/>
      <c r="C22" s="114" t="s">
        <v>516</v>
      </c>
      <c r="D22" s="156"/>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row>
    <row r="23" spans="1:251" s="98" customFormat="1" ht="20.100000000000001" customHeight="1">
      <c r="A23" s="159"/>
      <c r="B23" s="161"/>
      <c r="C23" s="114" t="s">
        <v>517</v>
      </c>
      <c r="D23" s="156"/>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row>
    <row r="24" spans="1:251" s="98" customFormat="1" ht="20.100000000000001" customHeight="1">
      <c r="A24" s="159"/>
      <c r="B24" s="161"/>
      <c r="C24" s="114" t="s">
        <v>518</v>
      </c>
      <c r="D24" s="156"/>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row>
    <row r="25" spans="1:251" s="98" customFormat="1" ht="20.100000000000001" customHeight="1">
      <c r="A25" s="159"/>
      <c r="B25" s="161"/>
      <c r="C25" s="114" t="s">
        <v>519</v>
      </c>
      <c r="D25" s="156"/>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row>
    <row r="26" spans="1:251" s="98" customFormat="1" ht="20.100000000000001" customHeight="1">
      <c r="A26" s="159"/>
      <c r="B26" s="108"/>
      <c r="C26" s="114" t="s">
        <v>520</v>
      </c>
      <c r="D26" s="149">
        <v>11.15</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row>
    <row r="27" spans="1:251" s="98" customFormat="1" ht="20.100000000000001" customHeight="1">
      <c r="A27" s="159"/>
      <c r="B27" s="108"/>
      <c r="C27" s="114" t="s">
        <v>521</v>
      </c>
      <c r="D27" s="156"/>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row>
    <row r="28" spans="1:251" s="98" customFormat="1" ht="20.100000000000001" customHeight="1">
      <c r="A28" s="159"/>
      <c r="B28" s="108"/>
      <c r="C28" s="114" t="s">
        <v>522</v>
      </c>
      <c r="D28" s="156"/>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row>
    <row r="29" spans="1:251" s="98" customFormat="1" ht="20.100000000000001" customHeight="1">
      <c r="A29" s="159"/>
      <c r="B29" s="108"/>
      <c r="C29" s="114" t="s">
        <v>523</v>
      </c>
      <c r="D29" s="156"/>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row>
    <row r="30" spans="1:251" s="98" customFormat="1" ht="20.100000000000001" customHeight="1">
      <c r="A30" s="109"/>
      <c r="B30" s="108"/>
      <c r="C30" s="114" t="s">
        <v>524</v>
      </c>
      <c r="D30" s="156"/>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row>
    <row r="31" spans="1:251" s="98" customFormat="1" ht="20.100000000000001" customHeight="1">
      <c r="A31" s="109"/>
      <c r="B31" s="108"/>
      <c r="C31" s="114" t="s">
        <v>525</v>
      </c>
      <c r="D31" s="156"/>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row>
    <row r="32" spans="1:251" s="98" customFormat="1" ht="20.100000000000001" customHeight="1">
      <c r="A32" s="109"/>
      <c r="B32" s="108"/>
      <c r="C32" s="114" t="s">
        <v>526</v>
      </c>
      <c r="D32" s="156"/>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row>
    <row r="33" spans="1:251" s="98" customFormat="1" ht="20.100000000000001" customHeight="1">
      <c r="A33" s="109"/>
      <c r="B33" s="108"/>
      <c r="C33" s="114" t="s">
        <v>527</v>
      </c>
      <c r="D33" s="156"/>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row>
    <row r="34" spans="1:251" s="98" customFormat="1" ht="20.100000000000001" customHeight="1">
      <c r="A34" s="127"/>
      <c r="B34" s="108"/>
      <c r="C34" s="114" t="s">
        <v>528</v>
      </c>
      <c r="D34" s="156"/>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row>
    <row r="35" spans="1:251" s="98" customFormat="1" ht="20.100000000000001" customHeight="1">
      <c r="A35" s="127"/>
      <c r="B35" s="108"/>
      <c r="C35" s="114" t="s">
        <v>529</v>
      </c>
      <c r="D35" s="156"/>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row>
    <row r="36" spans="1:251" s="98" customFormat="1" ht="20.100000000000001" customHeight="1">
      <c r="A36" s="127"/>
      <c r="B36" s="108"/>
      <c r="C36" s="114" t="s">
        <v>530</v>
      </c>
      <c r="D36" s="162"/>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row>
    <row r="37" spans="1:251" s="98" customFormat="1" ht="20.100000000000001" customHeight="1">
      <c r="A37" s="163" t="s">
        <v>462</v>
      </c>
      <c r="B37" s="164">
        <f>SUM(B7:B29)</f>
        <v>936.37</v>
      </c>
      <c r="C37" s="165" t="s">
        <v>463</v>
      </c>
      <c r="D37" s="149">
        <v>936.37</v>
      </c>
      <c r="F37" s="97"/>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row>
    <row r="38" spans="1:251" s="98" customFormat="1" ht="20.100000000000001" customHeight="1">
      <c r="A38" s="159" t="s">
        <v>464</v>
      </c>
      <c r="B38" s="164"/>
      <c r="C38" s="166" t="s">
        <v>465</v>
      </c>
      <c r="D38" s="162"/>
      <c r="E38" s="97"/>
      <c r="F38" s="97"/>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row>
    <row r="39" spans="1:251" s="98" customFormat="1" ht="20.100000000000001" customHeight="1">
      <c r="A39" s="159" t="s">
        <v>466</v>
      </c>
      <c r="B39" s="103"/>
      <c r="C39" s="167"/>
      <c r="D39" s="162"/>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row>
    <row r="40" spans="1:251" s="98" customFormat="1" ht="20.100000000000001" customHeight="1">
      <c r="A40" s="168" t="s">
        <v>467</v>
      </c>
      <c r="B40" s="149">
        <v>936.37</v>
      </c>
      <c r="C40" s="169" t="s">
        <v>468</v>
      </c>
      <c r="D40" s="162">
        <f>D37+D38</f>
        <v>936.37</v>
      </c>
      <c r="E40" s="97"/>
    </row>
    <row r="47" spans="1:251" ht="20.100000000000001" customHeight="1">
      <c r="C47" s="28"/>
    </row>
  </sheetData>
  <mergeCells count="2">
    <mergeCell ref="A5:B5"/>
    <mergeCell ref="C5:D5"/>
  </mergeCells>
  <phoneticPr fontId="24"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159"/>
  <sheetViews>
    <sheetView showGridLines="0" showZeros="0" workbookViewId="0">
      <selection activeCell="C24" sqref="C24"/>
    </sheetView>
  </sheetViews>
  <sheetFormatPr defaultColWidth="6.875" defaultRowHeight="12.75" customHeight="1"/>
  <cols>
    <col min="1" max="1" width="9.25" style="26" customWidth="1"/>
    <col min="2" max="2" width="38.25" style="26" customWidth="1"/>
    <col min="3" max="12" width="12.625" style="26" customWidth="1"/>
    <col min="13" max="256" width="6.875" style="26"/>
    <col min="257" max="257" width="9.25" style="26" customWidth="1"/>
    <col min="258" max="258" width="44.625" style="26" customWidth="1"/>
    <col min="259" max="268" width="12.625" style="26" customWidth="1"/>
    <col min="269" max="512" width="6.875" style="26"/>
    <col min="513" max="513" width="9.25" style="26" customWidth="1"/>
    <col min="514" max="514" width="44.625" style="26" customWidth="1"/>
    <col min="515" max="524" width="12.625" style="26" customWidth="1"/>
    <col min="525" max="768" width="6.875" style="26"/>
    <col min="769" max="769" width="9.25" style="26" customWidth="1"/>
    <col min="770" max="770" width="44.625" style="26" customWidth="1"/>
    <col min="771" max="780" width="12.625" style="26" customWidth="1"/>
    <col min="781" max="1024" width="6.875" style="26"/>
    <col min="1025" max="1025" width="9.25" style="26" customWidth="1"/>
    <col min="1026" max="1026" width="44.625" style="26" customWidth="1"/>
    <col min="1027" max="1036" width="12.625" style="26" customWidth="1"/>
    <col min="1037" max="1280" width="6.875" style="26"/>
    <col min="1281" max="1281" width="9.25" style="26" customWidth="1"/>
    <col min="1282" max="1282" width="44.625" style="26" customWidth="1"/>
    <col min="1283" max="1292" width="12.625" style="26" customWidth="1"/>
    <col min="1293" max="1536" width="6.875" style="26"/>
    <col min="1537" max="1537" width="9.25" style="26" customWidth="1"/>
    <col min="1538" max="1538" width="44.625" style="26" customWidth="1"/>
    <col min="1539" max="1548" width="12.625" style="26" customWidth="1"/>
    <col min="1549" max="1792" width="6.875" style="26"/>
    <col min="1793" max="1793" width="9.25" style="26" customWidth="1"/>
    <col min="1794" max="1794" width="44.625" style="26" customWidth="1"/>
    <col min="1795" max="1804" width="12.625" style="26" customWidth="1"/>
    <col min="1805" max="2048" width="6.875" style="26"/>
    <col min="2049" max="2049" width="9.25" style="26" customWidth="1"/>
    <col min="2050" max="2050" width="44.625" style="26" customWidth="1"/>
    <col min="2051" max="2060" width="12.625" style="26" customWidth="1"/>
    <col min="2061" max="2304" width="6.875" style="26"/>
    <col min="2305" max="2305" width="9.25" style="26" customWidth="1"/>
    <col min="2306" max="2306" width="44.625" style="26" customWidth="1"/>
    <col min="2307" max="2316" width="12.625" style="26" customWidth="1"/>
    <col min="2317" max="2560" width="6.875" style="26"/>
    <col min="2561" max="2561" width="9.25" style="26" customWidth="1"/>
    <col min="2562" max="2562" width="44.625" style="26" customWidth="1"/>
    <col min="2563" max="2572" width="12.625" style="26" customWidth="1"/>
    <col min="2573" max="2816" width="6.875" style="26"/>
    <col min="2817" max="2817" width="9.25" style="26" customWidth="1"/>
    <col min="2818" max="2818" width="44.625" style="26" customWidth="1"/>
    <col min="2819" max="2828" width="12.625" style="26" customWidth="1"/>
    <col min="2829" max="3072" width="6.875" style="26"/>
    <col min="3073" max="3073" width="9.25" style="26" customWidth="1"/>
    <col min="3074" max="3074" width="44.625" style="26" customWidth="1"/>
    <col min="3075" max="3084" width="12.625" style="26" customWidth="1"/>
    <col min="3085" max="3328" width="6.875" style="26"/>
    <col min="3329" max="3329" width="9.25" style="26" customWidth="1"/>
    <col min="3330" max="3330" width="44.625" style="26" customWidth="1"/>
    <col min="3331" max="3340" width="12.625" style="26" customWidth="1"/>
    <col min="3341" max="3584" width="6.875" style="26"/>
    <col min="3585" max="3585" width="9.25" style="26" customWidth="1"/>
    <col min="3586" max="3586" width="44.625" style="26" customWidth="1"/>
    <col min="3587" max="3596" width="12.625" style="26" customWidth="1"/>
    <col min="3597" max="3840" width="6.875" style="26"/>
    <col min="3841" max="3841" width="9.25" style="26" customWidth="1"/>
    <col min="3842" max="3842" width="44.625" style="26" customWidth="1"/>
    <col min="3843" max="3852" width="12.625" style="26" customWidth="1"/>
    <col min="3853" max="4096" width="6.875" style="26"/>
    <col min="4097" max="4097" width="9.25" style="26" customWidth="1"/>
    <col min="4098" max="4098" width="44.625" style="26" customWidth="1"/>
    <col min="4099" max="4108" width="12.625" style="26" customWidth="1"/>
    <col min="4109" max="4352" width="6.875" style="26"/>
    <col min="4353" max="4353" width="9.25" style="26" customWidth="1"/>
    <col min="4354" max="4354" width="44.625" style="26" customWidth="1"/>
    <col min="4355" max="4364" width="12.625" style="26" customWidth="1"/>
    <col min="4365" max="4608" width="6.875" style="26"/>
    <col min="4609" max="4609" width="9.25" style="26" customWidth="1"/>
    <col min="4610" max="4610" width="44.625" style="26" customWidth="1"/>
    <col min="4611" max="4620" width="12.625" style="26" customWidth="1"/>
    <col min="4621" max="4864" width="6.875" style="26"/>
    <col min="4865" max="4865" width="9.25" style="26" customWidth="1"/>
    <col min="4866" max="4866" width="44.625" style="26" customWidth="1"/>
    <col min="4867" max="4876" width="12.625" style="26" customWidth="1"/>
    <col min="4877" max="5120" width="6.875" style="26"/>
    <col min="5121" max="5121" width="9.25" style="26" customWidth="1"/>
    <col min="5122" max="5122" width="44.625" style="26" customWidth="1"/>
    <col min="5123" max="5132" width="12.625" style="26" customWidth="1"/>
    <col min="5133" max="5376" width="6.875" style="26"/>
    <col min="5377" max="5377" width="9.25" style="26" customWidth="1"/>
    <col min="5378" max="5378" width="44.625" style="26" customWidth="1"/>
    <col min="5379" max="5388" width="12.625" style="26" customWidth="1"/>
    <col min="5389" max="5632" width="6.875" style="26"/>
    <col min="5633" max="5633" width="9.25" style="26" customWidth="1"/>
    <col min="5634" max="5634" width="44.625" style="26" customWidth="1"/>
    <col min="5635" max="5644" width="12.625" style="26" customWidth="1"/>
    <col min="5645" max="5888" width="6.875" style="26"/>
    <col min="5889" max="5889" width="9.25" style="26" customWidth="1"/>
    <col min="5890" max="5890" width="44.625" style="26" customWidth="1"/>
    <col min="5891" max="5900" width="12.625" style="26" customWidth="1"/>
    <col min="5901" max="6144" width="6.875" style="26"/>
    <col min="6145" max="6145" width="9.25" style="26" customWidth="1"/>
    <col min="6146" max="6146" width="44.625" style="26" customWidth="1"/>
    <col min="6147" max="6156" width="12.625" style="26" customWidth="1"/>
    <col min="6157" max="6400" width="6.875" style="26"/>
    <col min="6401" max="6401" width="9.25" style="26" customWidth="1"/>
    <col min="6402" max="6402" width="44.625" style="26" customWidth="1"/>
    <col min="6403" max="6412" width="12.625" style="26" customWidth="1"/>
    <col min="6413" max="6656" width="6.875" style="26"/>
    <col min="6657" max="6657" width="9.25" style="26" customWidth="1"/>
    <col min="6658" max="6658" width="44.625" style="26" customWidth="1"/>
    <col min="6659" max="6668" width="12.625" style="26" customWidth="1"/>
    <col min="6669" max="6912" width="6.875" style="26"/>
    <col min="6913" max="6913" width="9.25" style="26" customWidth="1"/>
    <col min="6914" max="6914" width="44.625" style="26" customWidth="1"/>
    <col min="6915" max="6924" width="12.625" style="26" customWidth="1"/>
    <col min="6925" max="7168" width="6.875" style="26"/>
    <col min="7169" max="7169" width="9.25" style="26" customWidth="1"/>
    <col min="7170" max="7170" width="44.625" style="26" customWidth="1"/>
    <col min="7171" max="7180" width="12.625" style="26" customWidth="1"/>
    <col min="7181" max="7424" width="6.875" style="26"/>
    <col min="7425" max="7425" width="9.25" style="26" customWidth="1"/>
    <col min="7426" max="7426" width="44.625" style="26" customWidth="1"/>
    <col min="7427" max="7436" width="12.625" style="26" customWidth="1"/>
    <col min="7437" max="7680" width="6.875" style="26"/>
    <col min="7681" max="7681" width="9.25" style="26" customWidth="1"/>
    <col min="7682" max="7682" width="44.625" style="26" customWidth="1"/>
    <col min="7683" max="7692" width="12.625" style="26" customWidth="1"/>
    <col min="7693" max="7936" width="6.875" style="26"/>
    <col min="7937" max="7937" width="9.25" style="26" customWidth="1"/>
    <col min="7938" max="7938" width="44.625" style="26" customWidth="1"/>
    <col min="7939" max="7948" width="12.625" style="26" customWidth="1"/>
    <col min="7949" max="8192" width="6.875" style="26"/>
    <col min="8193" max="8193" width="9.25" style="26" customWidth="1"/>
    <col min="8194" max="8194" width="44.625" style="26" customWidth="1"/>
    <col min="8195" max="8204" width="12.625" style="26" customWidth="1"/>
    <col min="8205" max="8448" width="6.875" style="26"/>
    <col min="8449" max="8449" width="9.25" style="26" customWidth="1"/>
    <col min="8450" max="8450" width="44.625" style="26" customWidth="1"/>
    <col min="8451" max="8460" width="12.625" style="26" customWidth="1"/>
    <col min="8461" max="8704" width="6.875" style="26"/>
    <col min="8705" max="8705" width="9.25" style="26" customWidth="1"/>
    <col min="8706" max="8706" width="44.625" style="26" customWidth="1"/>
    <col min="8707" max="8716" width="12.625" style="26" customWidth="1"/>
    <col min="8717" max="8960" width="6.875" style="26"/>
    <col min="8961" max="8961" width="9.25" style="26" customWidth="1"/>
    <col min="8962" max="8962" width="44.625" style="26" customWidth="1"/>
    <col min="8963" max="8972" width="12.625" style="26" customWidth="1"/>
    <col min="8973" max="9216" width="6.875" style="26"/>
    <col min="9217" max="9217" width="9.25" style="26" customWidth="1"/>
    <col min="9218" max="9218" width="44.625" style="26" customWidth="1"/>
    <col min="9219" max="9228" width="12.625" style="26" customWidth="1"/>
    <col min="9229" max="9472" width="6.875" style="26"/>
    <col min="9473" max="9473" width="9.25" style="26" customWidth="1"/>
    <col min="9474" max="9474" width="44.625" style="26" customWidth="1"/>
    <col min="9475" max="9484" width="12.625" style="26" customWidth="1"/>
    <col min="9485" max="9728" width="6.875" style="26"/>
    <col min="9729" max="9729" width="9.25" style="26" customWidth="1"/>
    <col min="9730" max="9730" width="44.625" style="26" customWidth="1"/>
    <col min="9731" max="9740" width="12.625" style="26" customWidth="1"/>
    <col min="9741" max="9984" width="6.875" style="26"/>
    <col min="9985" max="9985" width="9.25" style="26" customWidth="1"/>
    <col min="9986" max="9986" width="44.625" style="26" customWidth="1"/>
    <col min="9987" max="9996" width="12.625" style="26" customWidth="1"/>
    <col min="9997" max="10240" width="6.875" style="26"/>
    <col min="10241" max="10241" width="9.25" style="26" customWidth="1"/>
    <col min="10242" max="10242" width="44.625" style="26" customWidth="1"/>
    <col min="10243" max="10252" width="12.625" style="26" customWidth="1"/>
    <col min="10253" max="10496" width="6.875" style="26"/>
    <col min="10497" max="10497" width="9.25" style="26" customWidth="1"/>
    <col min="10498" max="10498" width="44.625" style="26" customWidth="1"/>
    <col min="10499" max="10508" width="12.625" style="26" customWidth="1"/>
    <col min="10509" max="10752" width="6.875" style="26"/>
    <col min="10753" max="10753" width="9.25" style="26" customWidth="1"/>
    <col min="10754" max="10754" width="44.625" style="26" customWidth="1"/>
    <col min="10755" max="10764" width="12.625" style="26" customWidth="1"/>
    <col min="10765" max="11008" width="6.875" style="26"/>
    <col min="11009" max="11009" width="9.25" style="26" customWidth="1"/>
    <col min="11010" max="11010" width="44.625" style="26" customWidth="1"/>
    <col min="11011" max="11020" width="12.625" style="26" customWidth="1"/>
    <col min="11021" max="11264" width="6.875" style="26"/>
    <col min="11265" max="11265" width="9.25" style="26" customWidth="1"/>
    <col min="11266" max="11266" width="44.625" style="26" customWidth="1"/>
    <col min="11267" max="11276" width="12.625" style="26" customWidth="1"/>
    <col min="11277" max="11520" width="6.875" style="26"/>
    <col min="11521" max="11521" width="9.25" style="26" customWidth="1"/>
    <col min="11522" max="11522" width="44.625" style="26" customWidth="1"/>
    <col min="11523" max="11532" width="12.625" style="26" customWidth="1"/>
    <col min="11533" max="11776" width="6.875" style="26"/>
    <col min="11777" max="11777" width="9.25" style="26" customWidth="1"/>
    <col min="11778" max="11778" width="44.625" style="26" customWidth="1"/>
    <col min="11779" max="11788" width="12.625" style="26" customWidth="1"/>
    <col min="11789" max="12032" width="6.875" style="26"/>
    <col min="12033" max="12033" width="9.25" style="26" customWidth="1"/>
    <col min="12034" max="12034" width="44.625" style="26" customWidth="1"/>
    <col min="12035" max="12044" width="12.625" style="26" customWidth="1"/>
    <col min="12045" max="12288" width="6.875" style="26"/>
    <col min="12289" max="12289" width="9.25" style="26" customWidth="1"/>
    <col min="12290" max="12290" width="44.625" style="26" customWidth="1"/>
    <col min="12291" max="12300" width="12.625" style="26" customWidth="1"/>
    <col min="12301" max="12544" width="6.875" style="26"/>
    <col min="12545" max="12545" width="9.25" style="26" customWidth="1"/>
    <col min="12546" max="12546" width="44.625" style="26" customWidth="1"/>
    <col min="12547" max="12556" width="12.625" style="26" customWidth="1"/>
    <col min="12557" max="12800" width="6.875" style="26"/>
    <col min="12801" max="12801" width="9.25" style="26" customWidth="1"/>
    <col min="12802" max="12802" width="44.625" style="26" customWidth="1"/>
    <col min="12803" max="12812" width="12.625" style="26" customWidth="1"/>
    <col min="12813" max="13056" width="6.875" style="26"/>
    <col min="13057" max="13057" width="9.25" style="26" customWidth="1"/>
    <col min="13058" max="13058" width="44.625" style="26" customWidth="1"/>
    <col min="13059" max="13068" width="12.625" style="26" customWidth="1"/>
    <col min="13069" max="13312" width="6.875" style="26"/>
    <col min="13313" max="13313" width="9.25" style="26" customWidth="1"/>
    <col min="13314" max="13314" width="44.625" style="26" customWidth="1"/>
    <col min="13315" max="13324" width="12.625" style="26" customWidth="1"/>
    <col min="13325" max="13568" width="6.875" style="26"/>
    <col min="13569" max="13569" width="9.25" style="26" customWidth="1"/>
    <col min="13570" max="13570" width="44.625" style="26" customWidth="1"/>
    <col min="13571" max="13580" width="12.625" style="26" customWidth="1"/>
    <col min="13581" max="13824" width="6.875" style="26"/>
    <col min="13825" max="13825" width="9.25" style="26" customWidth="1"/>
    <col min="13826" max="13826" width="44.625" style="26" customWidth="1"/>
    <col min="13827" max="13836" width="12.625" style="26" customWidth="1"/>
    <col min="13837" max="14080" width="6.875" style="26"/>
    <col min="14081" max="14081" width="9.25" style="26" customWidth="1"/>
    <col min="14082" max="14082" width="44.625" style="26" customWidth="1"/>
    <col min="14083" max="14092" width="12.625" style="26" customWidth="1"/>
    <col min="14093" max="14336" width="6.875" style="26"/>
    <col min="14337" max="14337" width="9.25" style="26" customWidth="1"/>
    <col min="14338" max="14338" width="44.625" style="26" customWidth="1"/>
    <col min="14339" max="14348" width="12.625" style="26" customWidth="1"/>
    <col min="14349" max="14592" width="6.875" style="26"/>
    <col min="14593" max="14593" width="9.25" style="26" customWidth="1"/>
    <col min="14594" max="14594" width="44.625" style="26" customWidth="1"/>
    <col min="14595" max="14604" width="12.625" style="26" customWidth="1"/>
    <col min="14605" max="14848" width="6.875" style="26"/>
    <col min="14849" max="14849" width="9.25" style="26" customWidth="1"/>
    <col min="14850" max="14850" width="44.625" style="26" customWidth="1"/>
    <col min="14851" max="14860" width="12.625" style="26" customWidth="1"/>
    <col min="14861" max="15104" width="6.875" style="26"/>
    <col min="15105" max="15105" width="9.25" style="26" customWidth="1"/>
    <col min="15106" max="15106" width="44.625" style="26" customWidth="1"/>
    <col min="15107" max="15116" width="12.625" style="26" customWidth="1"/>
    <col min="15117" max="15360" width="6.875" style="26"/>
    <col min="15361" max="15361" width="9.25" style="26" customWidth="1"/>
    <col min="15362" max="15362" width="44.625" style="26" customWidth="1"/>
    <col min="15363" max="15372" width="12.625" style="26" customWidth="1"/>
    <col min="15373" max="15616" width="6.875" style="26"/>
    <col min="15617" max="15617" width="9.25" style="26" customWidth="1"/>
    <col min="15618" max="15618" width="44.625" style="26" customWidth="1"/>
    <col min="15619" max="15628" width="12.625" style="26" customWidth="1"/>
    <col min="15629" max="15872" width="6.875" style="26"/>
    <col min="15873" max="15873" width="9.25" style="26" customWidth="1"/>
    <col min="15874" max="15874" width="44.625" style="26" customWidth="1"/>
    <col min="15875" max="15884" width="12.625" style="26" customWidth="1"/>
    <col min="15885" max="16128" width="6.875" style="26"/>
    <col min="16129" max="16129" width="9.25" style="26" customWidth="1"/>
    <col min="16130" max="16130" width="44.625" style="26" customWidth="1"/>
    <col min="16131" max="16140" width="12.625" style="26" customWidth="1"/>
    <col min="16141" max="16384" width="6.875" style="26"/>
  </cols>
  <sheetData>
    <row r="1" spans="1:12" ht="20.100000000000001" customHeight="1">
      <c r="A1" s="27" t="s">
        <v>469</v>
      </c>
      <c r="L1" s="46"/>
    </row>
    <row r="2" spans="1:12" ht="43.5" customHeight="1">
      <c r="A2" s="130" t="s">
        <v>606</v>
      </c>
      <c r="B2" s="32"/>
      <c r="C2" s="32"/>
      <c r="D2" s="32"/>
      <c r="E2" s="32"/>
      <c r="F2" s="32"/>
      <c r="G2" s="32"/>
      <c r="H2" s="32"/>
      <c r="I2" s="32"/>
      <c r="J2" s="32"/>
      <c r="K2" s="32"/>
      <c r="L2" s="32"/>
    </row>
    <row r="3" spans="1:12" ht="20.100000000000001" customHeight="1">
      <c r="A3" s="38"/>
      <c r="B3" s="38"/>
      <c r="C3" s="38"/>
      <c r="D3" s="38"/>
      <c r="E3" s="38"/>
      <c r="F3" s="38"/>
      <c r="G3" s="38"/>
      <c r="H3" s="38"/>
      <c r="I3" s="38"/>
      <c r="J3" s="38"/>
      <c r="K3" s="38"/>
      <c r="L3" s="38"/>
    </row>
    <row r="4" spans="1:12" ht="20.100000000000001" customHeight="1">
      <c r="A4" s="39"/>
      <c r="B4" s="39"/>
      <c r="C4" s="39"/>
      <c r="D4" s="39"/>
      <c r="E4" s="39"/>
      <c r="F4" s="39"/>
      <c r="G4" s="39"/>
      <c r="H4" s="39"/>
      <c r="I4" s="39"/>
      <c r="J4" s="39"/>
      <c r="K4" s="39"/>
      <c r="L4" s="47" t="s">
        <v>312</v>
      </c>
    </row>
    <row r="5" spans="1:12" ht="24" customHeight="1">
      <c r="A5" s="208" t="s">
        <v>470</v>
      </c>
      <c r="B5" s="208"/>
      <c r="C5" s="218" t="s">
        <v>317</v>
      </c>
      <c r="D5" s="215" t="s">
        <v>466</v>
      </c>
      <c r="E5" s="215" t="s">
        <v>471</v>
      </c>
      <c r="F5" s="215" t="s">
        <v>457</v>
      </c>
      <c r="G5" s="215" t="s">
        <v>458</v>
      </c>
      <c r="H5" s="217" t="s">
        <v>459</v>
      </c>
      <c r="I5" s="218"/>
      <c r="J5" s="215" t="s">
        <v>460</v>
      </c>
      <c r="K5" s="215" t="s">
        <v>461</v>
      </c>
      <c r="L5" s="216" t="s">
        <v>464</v>
      </c>
    </row>
    <row r="6" spans="1:12" ht="42" customHeight="1">
      <c r="A6" s="41" t="s">
        <v>333</v>
      </c>
      <c r="B6" s="42" t="s">
        <v>334</v>
      </c>
      <c r="C6" s="213"/>
      <c r="D6" s="213"/>
      <c r="E6" s="213"/>
      <c r="F6" s="213"/>
      <c r="G6" s="213"/>
      <c r="H6" s="22" t="s">
        <v>472</v>
      </c>
      <c r="I6" s="22" t="s">
        <v>473</v>
      </c>
      <c r="J6" s="213"/>
      <c r="K6" s="213"/>
      <c r="L6" s="213"/>
    </row>
    <row r="7" spans="1:12" s="98" customFormat="1" ht="24" customHeight="1">
      <c r="A7" s="171"/>
      <c r="B7" s="178" t="s">
        <v>609</v>
      </c>
      <c r="C7" s="151">
        <v>936.37</v>
      </c>
      <c r="D7" s="172"/>
      <c r="E7" s="151">
        <v>936.37</v>
      </c>
      <c r="F7" s="173"/>
      <c r="G7" s="173"/>
      <c r="H7" s="172"/>
      <c r="I7" s="172"/>
      <c r="J7" s="173"/>
      <c r="K7" s="173"/>
      <c r="L7" s="173"/>
    </row>
    <row r="8" spans="1:12" s="98" customFormat="1" ht="18" customHeight="1">
      <c r="A8" s="113" t="s">
        <v>537</v>
      </c>
      <c r="B8" s="183" t="s">
        <v>611</v>
      </c>
      <c r="C8" s="149">
        <v>888.59</v>
      </c>
      <c r="D8" s="161"/>
      <c r="E8" s="149">
        <v>888.59</v>
      </c>
      <c r="F8" s="103"/>
      <c r="G8" s="103"/>
      <c r="H8" s="103"/>
      <c r="I8" s="103"/>
      <c r="J8" s="103"/>
      <c r="K8" s="103"/>
      <c r="L8" s="103"/>
    </row>
    <row r="9" spans="1:12" s="98" customFormat="1" ht="18" customHeight="1">
      <c r="A9" s="113" t="s">
        <v>540</v>
      </c>
      <c r="B9" s="175" t="s">
        <v>541</v>
      </c>
      <c r="C9" s="149">
        <v>888.59</v>
      </c>
      <c r="D9" s="126"/>
      <c r="E9" s="149">
        <v>888.59</v>
      </c>
      <c r="F9" s="126"/>
      <c r="G9" s="126"/>
      <c r="H9" s="126"/>
      <c r="I9" s="126"/>
      <c r="J9" s="126"/>
      <c r="K9" s="126"/>
      <c r="L9" s="126"/>
    </row>
    <row r="10" spans="1:12" s="98" customFormat="1" ht="18" customHeight="1">
      <c r="A10" s="113" t="s">
        <v>542</v>
      </c>
      <c r="B10" s="175" t="s">
        <v>543</v>
      </c>
      <c r="C10" s="149">
        <v>296.58999999999997</v>
      </c>
      <c r="D10" s="126"/>
      <c r="E10" s="149">
        <v>296.58999999999997</v>
      </c>
      <c r="F10" s="126"/>
      <c r="G10" s="126"/>
      <c r="H10" s="126"/>
      <c r="I10" s="126"/>
      <c r="J10" s="126"/>
      <c r="K10" s="126"/>
      <c r="L10" s="126"/>
    </row>
    <row r="11" spans="1:12" s="98" customFormat="1" ht="18" customHeight="1">
      <c r="A11" s="113" t="s">
        <v>546</v>
      </c>
      <c r="B11" s="175" t="s">
        <v>547</v>
      </c>
      <c r="C11" s="149">
        <v>80</v>
      </c>
      <c r="D11" s="126"/>
      <c r="E11" s="149">
        <v>80</v>
      </c>
      <c r="F11" s="126"/>
      <c r="G11" s="126"/>
      <c r="H11" s="126"/>
      <c r="I11" s="126"/>
      <c r="J11" s="126"/>
      <c r="K11" s="126"/>
      <c r="L11" s="126"/>
    </row>
    <row r="12" spans="1:12" s="98" customFormat="1" ht="18" customHeight="1">
      <c r="A12" s="113" t="s">
        <v>550</v>
      </c>
      <c r="B12" s="175" t="s">
        <v>551</v>
      </c>
      <c r="C12" s="149">
        <v>192</v>
      </c>
      <c r="D12" s="126"/>
      <c r="E12" s="149">
        <v>192</v>
      </c>
      <c r="F12" s="126"/>
      <c r="G12" s="126"/>
      <c r="H12" s="126"/>
      <c r="I12" s="126"/>
      <c r="J12" s="126"/>
      <c r="K12" s="126"/>
      <c r="L12" s="126"/>
    </row>
    <row r="13" spans="1:12" s="98" customFormat="1" ht="18" customHeight="1">
      <c r="A13" s="113" t="s">
        <v>553</v>
      </c>
      <c r="B13" s="175" t="s">
        <v>554</v>
      </c>
      <c r="C13" s="149">
        <v>180</v>
      </c>
      <c r="D13" s="126"/>
      <c r="E13" s="149">
        <v>180</v>
      </c>
      <c r="F13" s="126"/>
      <c r="G13" s="126"/>
      <c r="H13" s="126"/>
      <c r="I13" s="126"/>
      <c r="J13" s="126"/>
      <c r="K13" s="126"/>
      <c r="L13" s="126"/>
    </row>
    <row r="14" spans="1:12" s="98" customFormat="1" ht="18" customHeight="1">
      <c r="A14" s="113" t="s">
        <v>556</v>
      </c>
      <c r="B14" s="175" t="s">
        <v>557</v>
      </c>
      <c r="C14" s="149">
        <v>140</v>
      </c>
      <c r="D14" s="127"/>
      <c r="E14" s="149">
        <v>140</v>
      </c>
      <c r="F14" s="127"/>
      <c r="G14" s="127"/>
      <c r="H14" s="127"/>
      <c r="I14" s="126"/>
      <c r="J14" s="126"/>
      <c r="K14" s="126"/>
      <c r="L14" s="126"/>
    </row>
    <row r="15" spans="1:12" s="98" customFormat="1" ht="18" customHeight="1">
      <c r="A15" s="113" t="s">
        <v>559</v>
      </c>
      <c r="B15" s="175" t="s">
        <v>508</v>
      </c>
      <c r="C15" s="149">
        <v>24.86</v>
      </c>
      <c r="D15" s="127"/>
      <c r="E15" s="149">
        <v>24.86</v>
      </c>
      <c r="F15" s="127"/>
      <c r="G15" s="127"/>
      <c r="H15" s="127"/>
      <c r="I15" s="127"/>
      <c r="J15" s="126"/>
      <c r="K15" s="126"/>
      <c r="L15" s="127"/>
    </row>
    <row r="16" spans="1:12" s="98" customFormat="1" ht="18" customHeight="1">
      <c r="A16" s="113" t="s">
        <v>561</v>
      </c>
      <c r="B16" s="175" t="s">
        <v>562</v>
      </c>
      <c r="C16" s="149">
        <v>24.4</v>
      </c>
      <c r="D16" s="127"/>
      <c r="E16" s="149">
        <v>24.4</v>
      </c>
      <c r="F16" s="127"/>
      <c r="G16" s="127"/>
      <c r="H16" s="127"/>
      <c r="I16" s="127"/>
      <c r="J16" s="126"/>
      <c r="K16" s="126"/>
      <c r="L16" s="126"/>
    </row>
    <row r="17" spans="1:12" s="98" customFormat="1" ht="18" customHeight="1">
      <c r="A17" s="113" t="s">
        <v>564</v>
      </c>
      <c r="B17" s="175" t="s">
        <v>565</v>
      </c>
      <c r="C17" s="149">
        <v>2.1</v>
      </c>
      <c r="D17" s="127"/>
      <c r="E17" s="149">
        <v>2.1</v>
      </c>
      <c r="F17" s="127"/>
      <c r="G17" s="127"/>
      <c r="H17" s="127"/>
      <c r="I17" s="127"/>
      <c r="J17" s="126"/>
      <c r="K17" s="127"/>
      <c r="L17" s="127"/>
    </row>
    <row r="18" spans="1:12" s="98" customFormat="1" ht="18" customHeight="1">
      <c r="A18" s="113" t="s">
        <v>567</v>
      </c>
      <c r="B18" s="175" t="s">
        <v>568</v>
      </c>
      <c r="C18" s="149">
        <v>14.87</v>
      </c>
      <c r="D18" s="127"/>
      <c r="E18" s="149">
        <v>14.87</v>
      </c>
      <c r="F18" s="127"/>
      <c r="G18" s="127"/>
      <c r="H18" s="127"/>
      <c r="I18" s="126"/>
      <c r="J18" s="126"/>
      <c r="K18" s="127"/>
      <c r="L18" s="127"/>
    </row>
    <row r="19" spans="1:12" s="98" customFormat="1" ht="18" customHeight="1">
      <c r="A19" s="113" t="s">
        <v>570</v>
      </c>
      <c r="B19" s="175" t="s">
        <v>571</v>
      </c>
      <c r="C19" s="149">
        <v>7.43</v>
      </c>
      <c r="D19" s="127"/>
      <c r="E19" s="149">
        <v>7.43</v>
      </c>
      <c r="F19" s="127"/>
      <c r="G19" s="127"/>
      <c r="H19" s="127"/>
      <c r="I19" s="126"/>
      <c r="J19" s="127"/>
      <c r="K19" s="127"/>
      <c r="L19" s="127"/>
    </row>
    <row r="20" spans="1:12" s="98" customFormat="1" ht="18" customHeight="1">
      <c r="A20" s="113" t="s">
        <v>573</v>
      </c>
      <c r="B20" s="175" t="s">
        <v>574</v>
      </c>
      <c r="C20" s="149">
        <v>0.46</v>
      </c>
      <c r="D20" s="127"/>
      <c r="E20" s="149">
        <v>0.46</v>
      </c>
      <c r="F20" s="127"/>
      <c r="G20" s="127"/>
      <c r="H20" s="127"/>
      <c r="I20" s="126"/>
      <c r="J20" s="127"/>
      <c r="K20" s="126"/>
      <c r="L20" s="127"/>
    </row>
    <row r="21" spans="1:12" s="98" customFormat="1" ht="18" customHeight="1">
      <c r="A21" s="113" t="s">
        <v>575</v>
      </c>
      <c r="B21" s="175" t="s">
        <v>574</v>
      </c>
      <c r="C21" s="149">
        <v>0.46</v>
      </c>
      <c r="D21" s="127"/>
      <c r="E21" s="149">
        <v>0.46</v>
      </c>
      <c r="F21" s="127"/>
      <c r="G21" s="127"/>
      <c r="H21" s="127"/>
      <c r="I21" s="127"/>
      <c r="J21" s="127"/>
      <c r="K21" s="127"/>
      <c r="L21" s="127"/>
    </row>
    <row r="22" spans="1:12" s="98" customFormat="1" ht="18" customHeight="1">
      <c r="A22" s="113" t="s">
        <v>576</v>
      </c>
      <c r="B22" s="175" t="s">
        <v>510</v>
      </c>
      <c r="C22" s="149">
        <v>11.77</v>
      </c>
      <c r="D22" s="127"/>
      <c r="E22" s="149">
        <v>11.77</v>
      </c>
      <c r="F22" s="126"/>
      <c r="G22" s="127"/>
      <c r="H22" s="127"/>
      <c r="I22" s="127"/>
      <c r="J22" s="127"/>
      <c r="K22" s="127"/>
      <c r="L22" s="127"/>
    </row>
    <row r="23" spans="1:12" s="98" customFormat="1" ht="18" customHeight="1">
      <c r="A23" s="113" t="s">
        <v>578</v>
      </c>
      <c r="B23" s="175" t="s">
        <v>579</v>
      </c>
      <c r="C23" s="149">
        <v>11.49</v>
      </c>
      <c r="D23" s="127"/>
      <c r="E23" s="149">
        <v>11.49</v>
      </c>
      <c r="F23" s="127"/>
      <c r="G23" s="127"/>
      <c r="H23" s="127"/>
      <c r="I23" s="127"/>
      <c r="J23" s="127"/>
      <c r="K23" s="127"/>
      <c r="L23" s="127"/>
    </row>
    <row r="24" spans="1:12" s="98" customFormat="1" ht="18" customHeight="1">
      <c r="A24" s="113" t="s">
        <v>581</v>
      </c>
      <c r="B24" s="175" t="s">
        <v>582</v>
      </c>
      <c r="C24" s="149">
        <v>9.3699999999999992</v>
      </c>
      <c r="D24" s="126"/>
      <c r="E24" s="149">
        <v>9.3699999999999992</v>
      </c>
      <c r="F24" s="127"/>
      <c r="G24" s="127"/>
      <c r="H24" s="127"/>
      <c r="I24" s="127"/>
      <c r="J24" s="127"/>
      <c r="K24" s="127"/>
      <c r="L24" s="127"/>
    </row>
    <row r="25" spans="1:12" s="98" customFormat="1" ht="18" customHeight="1">
      <c r="A25" s="113" t="s">
        <v>584</v>
      </c>
      <c r="B25" s="175" t="s">
        <v>585</v>
      </c>
      <c r="C25" s="149">
        <v>2.12</v>
      </c>
      <c r="D25" s="127"/>
      <c r="E25" s="149">
        <v>2.12</v>
      </c>
      <c r="F25" s="127"/>
      <c r="G25" s="127"/>
      <c r="H25" s="127"/>
      <c r="I25" s="127"/>
      <c r="J25" s="127"/>
      <c r="K25" s="126"/>
      <c r="L25" s="127"/>
    </row>
    <row r="26" spans="1:12" s="98" customFormat="1" ht="18" customHeight="1">
      <c r="A26" s="113" t="s">
        <v>587</v>
      </c>
      <c r="B26" s="175" t="s">
        <v>588</v>
      </c>
      <c r="C26" s="149">
        <v>0.28000000000000003</v>
      </c>
      <c r="D26" s="127"/>
      <c r="E26" s="149">
        <v>0.28000000000000003</v>
      </c>
      <c r="F26" s="127"/>
      <c r="G26" s="127"/>
      <c r="H26" s="127"/>
      <c r="I26" s="127"/>
      <c r="J26" s="127"/>
      <c r="K26" s="127"/>
      <c r="L26" s="127"/>
    </row>
    <row r="27" spans="1:12" s="98" customFormat="1" ht="18" customHeight="1">
      <c r="A27" s="113" t="s">
        <v>589</v>
      </c>
      <c r="B27" s="175" t="s">
        <v>588</v>
      </c>
      <c r="C27" s="149">
        <v>0.28000000000000003</v>
      </c>
      <c r="D27" s="127"/>
      <c r="E27" s="149">
        <v>0.28000000000000003</v>
      </c>
      <c r="F27" s="127"/>
      <c r="G27" s="127"/>
      <c r="H27" s="127"/>
      <c r="I27" s="127"/>
      <c r="J27" s="127"/>
      <c r="K27" s="127"/>
      <c r="L27" s="127"/>
    </row>
    <row r="28" spans="1:12" s="98" customFormat="1" ht="18" customHeight="1">
      <c r="A28" s="113" t="s">
        <v>590</v>
      </c>
      <c r="B28" s="175" t="s">
        <v>520</v>
      </c>
      <c r="C28" s="149">
        <v>11.15</v>
      </c>
      <c r="D28" s="127"/>
      <c r="E28" s="149">
        <v>11.15</v>
      </c>
      <c r="F28" s="127"/>
      <c r="G28" s="127"/>
      <c r="H28" s="127"/>
      <c r="I28" s="127"/>
      <c r="J28" s="127"/>
      <c r="K28" s="127"/>
      <c r="L28" s="127"/>
    </row>
    <row r="29" spans="1:12" s="98" customFormat="1" ht="18" customHeight="1">
      <c r="A29" s="176" t="s">
        <v>592</v>
      </c>
      <c r="B29" s="177" t="s">
        <v>593</v>
      </c>
      <c r="C29" s="149">
        <v>11.15</v>
      </c>
      <c r="D29" s="174"/>
      <c r="E29" s="149">
        <v>11.15</v>
      </c>
      <c r="F29" s="174"/>
      <c r="G29" s="174"/>
      <c r="H29" s="174"/>
      <c r="I29" s="174"/>
      <c r="J29" s="174"/>
      <c r="K29" s="174"/>
      <c r="L29" s="174"/>
    </row>
    <row r="30" spans="1:12" s="98" customFormat="1" ht="18" customHeight="1">
      <c r="A30" s="175" t="s">
        <v>594</v>
      </c>
      <c r="B30" s="175" t="s">
        <v>595</v>
      </c>
      <c r="C30" s="149">
        <v>11.15</v>
      </c>
      <c r="D30" s="127"/>
      <c r="E30" s="149">
        <v>11.15</v>
      </c>
      <c r="F30" s="127"/>
      <c r="G30" s="127"/>
      <c r="H30" s="127"/>
      <c r="I30" s="127"/>
      <c r="J30" s="127"/>
      <c r="K30" s="127"/>
      <c r="L30" s="127"/>
    </row>
    <row r="31" spans="1:12" s="131" customFormat="1" ht="12.75" customHeight="1"/>
    <row r="32" spans="1:12" s="131" customFormat="1" ht="12.75" customHeight="1"/>
    <row r="33" s="131" customFormat="1" ht="12.75" customHeight="1"/>
    <row r="34" s="131" customFormat="1" ht="12.75" customHeight="1"/>
    <row r="35" s="131" customFormat="1" ht="12.75" customHeight="1"/>
    <row r="36" s="131" customFormat="1" ht="12.75" customHeight="1"/>
    <row r="37" s="131" customFormat="1" ht="12.75" customHeight="1"/>
    <row r="38" s="131" customFormat="1" ht="12.75" customHeight="1"/>
    <row r="39" s="131" customFormat="1" ht="12.75" customHeight="1"/>
    <row r="40" s="131" customFormat="1" ht="12.75" customHeight="1"/>
    <row r="41" s="131" customFormat="1" ht="12.75" customHeight="1"/>
    <row r="42" s="131" customFormat="1" ht="12.75" customHeight="1"/>
    <row r="43" s="131" customFormat="1" ht="12.75" customHeight="1"/>
    <row r="44" s="131" customFormat="1" ht="12.75" customHeight="1"/>
    <row r="45" s="131" customFormat="1" ht="12.75" customHeight="1"/>
    <row r="46" s="131" customFormat="1" ht="12.75" customHeight="1"/>
    <row r="47" s="131" customFormat="1" ht="12.75" customHeight="1"/>
    <row r="48" s="131" customFormat="1" ht="12.75" customHeight="1"/>
    <row r="49" s="131" customFormat="1" ht="12.75" customHeight="1"/>
    <row r="50" s="131" customFormat="1" ht="12.75" customHeight="1"/>
    <row r="51" s="131" customFormat="1" ht="12.75" customHeight="1"/>
    <row r="52" s="131" customFormat="1" ht="12.75" customHeight="1"/>
    <row r="53" s="131" customFormat="1" ht="12.75" customHeight="1"/>
    <row r="54" s="131" customFormat="1" ht="12.75" customHeight="1"/>
    <row r="55" s="131" customFormat="1" ht="12.75" customHeight="1"/>
    <row r="56" s="131" customFormat="1" ht="12.75" customHeight="1"/>
    <row r="57" s="131" customFormat="1" ht="12.75" customHeight="1"/>
    <row r="58" s="131" customFormat="1" ht="12.75" customHeight="1"/>
    <row r="59" s="131" customFormat="1" ht="12.75" customHeight="1"/>
    <row r="60" s="131" customFormat="1" ht="12.75" customHeight="1"/>
    <row r="61" s="131" customFormat="1" ht="12.75" customHeight="1"/>
    <row r="62" s="131" customFormat="1" ht="12.75" customHeight="1"/>
    <row r="63" s="131" customFormat="1" ht="12.75" customHeight="1"/>
    <row r="64" s="131" customFormat="1" ht="12.75" customHeight="1"/>
    <row r="65" s="131" customFormat="1" ht="12.75" customHeight="1"/>
    <row r="66" s="131" customFormat="1" ht="12.75" customHeight="1"/>
    <row r="67" s="131" customFormat="1" ht="12.75" customHeight="1"/>
    <row r="68" s="131" customFormat="1" ht="12.75" customHeight="1"/>
    <row r="69" s="131" customFormat="1" ht="12.75" customHeight="1"/>
    <row r="70" s="131" customFormat="1" ht="12.75" customHeight="1"/>
    <row r="71" s="131" customFormat="1" ht="12.75" customHeight="1"/>
    <row r="72" s="131" customFormat="1" ht="12.75" customHeight="1"/>
    <row r="73" s="131" customFormat="1" ht="12.75" customHeight="1"/>
    <row r="74" s="131" customFormat="1" ht="12.75" customHeight="1"/>
    <row r="75" s="131" customFormat="1" ht="12.75" customHeight="1"/>
    <row r="76" s="131" customFormat="1" ht="12.75" customHeight="1"/>
    <row r="77" s="131" customFormat="1" ht="12.75" customHeight="1"/>
    <row r="78" s="131" customFormat="1" ht="12.75" customHeight="1"/>
    <row r="79" s="131" customFormat="1" ht="12.75" customHeight="1"/>
    <row r="80" s="131" customFormat="1" ht="12.75" customHeight="1"/>
    <row r="81" s="131" customFormat="1" ht="12.75" customHeight="1"/>
    <row r="82" s="131" customFormat="1" ht="12.75" customHeight="1"/>
    <row r="83" s="131" customFormat="1" ht="12.75" customHeight="1"/>
    <row r="84" s="131" customFormat="1" ht="12.75" customHeight="1"/>
    <row r="85" s="131" customFormat="1" ht="12.75" customHeight="1"/>
    <row r="86" s="131" customFormat="1" ht="12.75" customHeight="1"/>
    <row r="87" s="131" customFormat="1" ht="12.75" customHeight="1"/>
    <row r="88" s="131" customFormat="1" ht="12.75" customHeight="1"/>
    <row r="89" s="131" customFormat="1" ht="12.75" customHeight="1"/>
    <row r="90" s="131" customFormat="1" ht="12.75" customHeight="1"/>
    <row r="91" s="131" customFormat="1" ht="12.75" customHeight="1"/>
    <row r="92" s="131" customFormat="1" ht="12.75" customHeight="1"/>
    <row r="93" s="131" customFormat="1" ht="12.75" customHeight="1"/>
    <row r="94" s="131" customFormat="1" ht="12.75" customHeight="1"/>
    <row r="95" s="131" customFormat="1" ht="12.75" customHeight="1"/>
    <row r="96" s="131" customFormat="1" ht="12.75" customHeight="1"/>
    <row r="97" s="131" customFormat="1" ht="12.75" customHeight="1"/>
    <row r="98" s="131" customFormat="1" ht="12.75" customHeight="1"/>
    <row r="99" s="131" customFormat="1" ht="12.75" customHeight="1"/>
    <row r="100" s="131" customFormat="1" ht="12.75" customHeight="1"/>
    <row r="101" s="131" customFormat="1" ht="12.75" customHeight="1"/>
    <row r="102" s="131" customFormat="1" ht="12.75" customHeight="1"/>
    <row r="103" s="131" customFormat="1" ht="12.75" customHeight="1"/>
    <row r="104" s="131" customFormat="1" ht="12.75" customHeight="1"/>
    <row r="105" s="131" customFormat="1" ht="12.75" customHeight="1"/>
    <row r="106" s="131" customFormat="1" ht="12.75" customHeight="1"/>
    <row r="107" s="131" customFormat="1" ht="12.75" customHeight="1"/>
    <row r="108" s="131" customFormat="1" ht="12.75" customHeight="1"/>
    <row r="109" s="131" customFormat="1" ht="12.75" customHeight="1"/>
    <row r="110" s="131" customFormat="1" ht="12.75" customHeight="1"/>
    <row r="111" s="131" customFormat="1" ht="12.75" customHeight="1"/>
    <row r="112" s="131" customFormat="1" ht="12.75" customHeight="1"/>
    <row r="113" s="131" customFormat="1" ht="12.75" customHeight="1"/>
    <row r="114" s="131" customFormat="1" ht="12.75" customHeight="1"/>
    <row r="115" s="131" customFormat="1" ht="12.75" customHeight="1"/>
    <row r="116" s="131" customFormat="1" ht="12.75" customHeight="1"/>
    <row r="117" s="131" customFormat="1" ht="12.75" customHeight="1"/>
    <row r="118" s="131" customFormat="1" ht="12.75" customHeight="1"/>
    <row r="119" s="131" customFormat="1" ht="12.75" customHeight="1"/>
    <row r="120" s="131" customFormat="1" ht="12.75" customHeight="1"/>
    <row r="121" s="131" customFormat="1" ht="12.75" customHeight="1"/>
    <row r="122" s="131" customFormat="1" ht="12.75" customHeight="1"/>
    <row r="123" s="131" customFormat="1" ht="12.75" customHeight="1"/>
    <row r="124" s="131" customFormat="1" ht="12.75" customHeight="1"/>
    <row r="125" s="131" customFormat="1" ht="12.75" customHeight="1"/>
    <row r="126" s="131" customFormat="1" ht="12.75" customHeight="1"/>
    <row r="127" s="131" customFormat="1" ht="12.75" customHeight="1"/>
    <row r="128" s="131" customFormat="1" ht="12.75" customHeight="1"/>
    <row r="129" s="131" customFormat="1" ht="12.75" customHeight="1"/>
    <row r="130" s="131" customFormat="1" ht="12.75" customHeight="1"/>
    <row r="131" s="131" customFormat="1" ht="12.75" customHeight="1"/>
    <row r="132" s="131" customFormat="1" ht="12.75" customHeight="1"/>
    <row r="133" s="131" customFormat="1" ht="12.75" customHeight="1"/>
    <row r="134" s="131" customFormat="1" ht="12.75" customHeight="1"/>
    <row r="135" s="131" customFormat="1" ht="12.75" customHeight="1"/>
    <row r="136" s="131" customFormat="1" ht="12.75" customHeight="1"/>
    <row r="137" s="131" customFormat="1" ht="12.75" customHeight="1"/>
    <row r="138" s="131" customFormat="1" ht="12.75" customHeight="1"/>
    <row r="139" s="131" customFormat="1" ht="12.75" customHeight="1"/>
    <row r="140" s="131" customFormat="1" ht="12.75" customHeight="1"/>
    <row r="141" s="131" customFormat="1" ht="12.75" customHeight="1"/>
    <row r="142" s="131" customFormat="1" ht="12.75" customHeight="1"/>
    <row r="143" s="131" customFormat="1" ht="12.75" customHeight="1"/>
    <row r="144" s="131" customFormat="1" ht="12.75" customHeight="1"/>
    <row r="145" s="131" customFormat="1" ht="12.75" customHeight="1"/>
    <row r="146" s="131" customFormat="1" ht="12.75" customHeight="1"/>
    <row r="147" s="131" customFormat="1" ht="12.75" customHeight="1"/>
    <row r="148" s="131" customFormat="1" ht="12.75" customHeight="1"/>
    <row r="149" s="131" customFormat="1" ht="12.75" customHeight="1"/>
    <row r="150" s="131" customFormat="1" ht="12.75" customHeight="1"/>
    <row r="151" s="131" customFormat="1" ht="12.75" customHeight="1"/>
    <row r="152" s="131" customFormat="1" ht="12.75" customHeight="1"/>
    <row r="153" s="131" customFormat="1" ht="12.75" customHeight="1"/>
    <row r="154" s="131" customFormat="1" ht="12.75" customHeight="1"/>
    <row r="155" s="131" customFormat="1" ht="12.75" customHeight="1"/>
    <row r="156" s="131" customFormat="1" ht="12.75" customHeight="1"/>
    <row r="157" s="131" customFormat="1" ht="12.75" customHeight="1"/>
    <row r="158" s="131" customFormat="1" ht="12.75" customHeight="1"/>
    <row r="159" s="131" customFormat="1" ht="12.75" customHeight="1"/>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9"/>
  <sheetViews>
    <sheetView showGridLines="0" showZeros="0" workbookViewId="0">
      <selection activeCell="D21" sqref="D21"/>
    </sheetView>
  </sheetViews>
  <sheetFormatPr defaultColWidth="6.875" defaultRowHeight="12.75" customHeight="1"/>
  <cols>
    <col min="1" max="1" width="17.125" style="26" customWidth="1"/>
    <col min="2" max="2" width="29" style="26" customWidth="1"/>
    <col min="3" max="6" width="18" style="26" customWidth="1"/>
    <col min="7" max="7" width="19.5" style="26" customWidth="1"/>
    <col min="8" max="8" width="21" style="26" customWidth="1"/>
    <col min="9" max="256" width="6.875" style="26"/>
    <col min="257" max="257" width="17.125" style="26" customWidth="1"/>
    <col min="258" max="258" width="34.875" style="26" customWidth="1"/>
    <col min="259" max="264" width="18" style="26" customWidth="1"/>
    <col min="265" max="512" width="6.875" style="26"/>
    <col min="513" max="513" width="17.125" style="26" customWidth="1"/>
    <col min="514" max="514" width="34.875" style="26" customWidth="1"/>
    <col min="515" max="520" width="18" style="26" customWidth="1"/>
    <col min="521" max="768" width="6.875" style="26"/>
    <col min="769" max="769" width="17.125" style="26" customWidth="1"/>
    <col min="770" max="770" width="34.875" style="26" customWidth="1"/>
    <col min="771" max="776" width="18" style="26" customWidth="1"/>
    <col min="777" max="1024" width="6.875" style="26"/>
    <col min="1025" max="1025" width="17.125" style="26" customWidth="1"/>
    <col min="1026" max="1026" width="34.875" style="26" customWidth="1"/>
    <col min="1027" max="1032" width="18" style="26" customWidth="1"/>
    <col min="1033" max="1280" width="6.875" style="26"/>
    <col min="1281" max="1281" width="17.125" style="26" customWidth="1"/>
    <col min="1282" max="1282" width="34.875" style="26" customWidth="1"/>
    <col min="1283" max="1288" width="18" style="26" customWidth="1"/>
    <col min="1289" max="1536" width="6.875" style="26"/>
    <col min="1537" max="1537" width="17.125" style="26" customWidth="1"/>
    <col min="1538" max="1538" width="34.875" style="26" customWidth="1"/>
    <col min="1539" max="1544" width="18" style="26" customWidth="1"/>
    <col min="1545" max="1792" width="6.875" style="26"/>
    <col min="1793" max="1793" width="17.125" style="26" customWidth="1"/>
    <col min="1794" max="1794" width="34.875" style="26" customWidth="1"/>
    <col min="1795" max="1800" width="18" style="26" customWidth="1"/>
    <col min="1801" max="2048" width="6.875" style="26"/>
    <col min="2049" max="2049" width="17.125" style="26" customWidth="1"/>
    <col min="2050" max="2050" width="34.875" style="26" customWidth="1"/>
    <col min="2051" max="2056" width="18" style="26" customWidth="1"/>
    <col min="2057" max="2304" width="6.875" style="26"/>
    <col min="2305" max="2305" width="17.125" style="26" customWidth="1"/>
    <col min="2306" max="2306" width="34.875" style="26" customWidth="1"/>
    <col min="2307" max="2312" width="18" style="26" customWidth="1"/>
    <col min="2313" max="2560" width="6.875" style="26"/>
    <col min="2561" max="2561" width="17.125" style="26" customWidth="1"/>
    <col min="2562" max="2562" width="34.875" style="26" customWidth="1"/>
    <col min="2563" max="2568" width="18" style="26" customWidth="1"/>
    <col min="2569" max="2816" width="6.875" style="26"/>
    <col min="2817" max="2817" width="17.125" style="26" customWidth="1"/>
    <col min="2818" max="2818" width="34.875" style="26" customWidth="1"/>
    <col min="2819" max="2824" width="18" style="26" customWidth="1"/>
    <col min="2825" max="3072" width="6.875" style="26"/>
    <col min="3073" max="3073" width="17.125" style="26" customWidth="1"/>
    <col min="3074" max="3074" width="34.875" style="26" customWidth="1"/>
    <col min="3075" max="3080" width="18" style="26" customWidth="1"/>
    <col min="3081" max="3328" width="6.875" style="26"/>
    <col min="3329" max="3329" width="17.125" style="26" customWidth="1"/>
    <col min="3330" max="3330" width="34.875" style="26" customWidth="1"/>
    <col min="3331" max="3336" width="18" style="26" customWidth="1"/>
    <col min="3337" max="3584" width="6.875" style="26"/>
    <col min="3585" max="3585" width="17.125" style="26" customWidth="1"/>
    <col min="3586" max="3586" width="34.875" style="26" customWidth="1"/>
    <col min="3587" max="3592" width="18" style="26" customWidth="1"/>
    <col min="3593" max="3840" width="6.875" style="26"/>
    <col min="3841" max="3841" width="17.125" style="26" customWidth="1"/>
    <col min="3842" max="3842" width="34.875" style="26" customWidth="1"/>
    <col min="3843" max="3848" width="18" style="26" customWidth="1"/>
    <col min="3849" max="4096" width="6.875" style="26"/>
    <col min="4097" max="4097" width="17.125" style="26" customWidth="1"/>
    <col min="4098" max="4098" width="34.875" style="26" customWidth="1"/>
    <col min="4099" max="4104" width="18" style="26" customWidth="1"/>
    <col min="4105" max="4352" width="6.875" style="26"/>
    <col min="4353" max="4353" width="17.125" style="26" customWidth="1"/>
    <col min="4354" max="4354" width="34.875" style="26" customWidth="1"/>
    <col min="4355" max="4360" width="18" style="26" customWidth="1"/>
    <col min="4361" max="4608" width="6.875" style="26"/>
    <col min="4609" max="4609" width="17.125" style="26" customWidth="1"/>
    <col min="4610" max="4610" width="34.875" style="26" customWidth="1"/>
    <col min="4611" max="4616" width="18" style="26" customWidth="1"/>
    <col min="4617" max="4864" width="6.875" style="26"/>
    <col min="4865" max="4865" width="17.125" style="26" customWidth="1"/>
    <col min="4866" max="4866" width="34.875" style="26" customWidth="1"/>
    <col min="4867" max="4872" width="18" style="26" customWidth="1"/>
    <col min="4873" max="5120" width="6.875" style="26"/>
    <col min="5121" max="5121" width="17.125" style="26" customWidth="1"/>
    <col min="5122" max="5122" width="34.875" style="26" customWidth="1"/>
    <col min="5123" max="5128" width="18" style="26" customWidth="1"/>
    <col min="5129" max="5376" width="6.875" style="26"/>
    <col min="5377" max="5377" width="17.125" style="26" customWidth="1"/>
    <col min="5378" max="5378" width="34.875" style="26" customWidth="1"/>
    <col min="5379" max="5384" width="18" style="26" customWidth="1"/>
    <col min="5385" max="5632" width="6.875" style="26"/>
    <col min="5633" max="5633" width="17.125" style="26" customWidth="1"/>
    <col min="5634" max="5634" width="34.875" style="26" customWidth="1"/>
    <col min="5635" max="5640" width="18" style="26" customWidth="1"/>
    <col min="5641" max="5888" width="6.875" style="26"/>
    <col min="5889" max="5889" width="17.125" style="26" customWidth="1"/>
    <col min="5890" max="5890" width="34.875" style="26" customWidth="1"/>
    <col min="5891" max="5896" width="18" style="26" customWidth="1"/>
    <col min="5897" max="6144" width="6.875" style="26"/>
    <col min="6145" max="6145" width="17.125" style="26" customWidth="1"/>
    <col min="6146" max="6146" width="34.875" style="26" customWidth="1"/>
    <col min="6147" max="6152" width="18" style="26" customWidth="1"/>
    <col min="6153" max="6400" width="6.875" style="26"/>
    <col min="6401" max="6401" width="17.125" style="26" customWidth="1"/>
    <col min="6402" max="6402" width="34.875" style="26" customWidth="1"/>
    <col min="6403" max="6408" width="18" style="26" customWidth="1"/>
    <col min="6409" max="6656" width="6.875" style="26"/>
    <col min="6657" max="6657" width="17.125" style="26" customWidth="1"/>
    <col min="6658" max="6658" width="34.875" style="26" customWidth="1"/>
    <col min="6659" max="6664" width="18" style="26" customWidth="1"/>
    <col min="6665" max="6912" width="6.875" style="26"/>
    <col min="6913" max="6913" width="17.125" style="26" customWidth="1"/>
    <col min="6914" max="6914" width="34.875" style="26" customWidth="1"/>
    <col min="6915" max="6920" width="18" style="26" customWidth="1"/>
    <col min="6921" max="7168" width="6.875" style="26"/>
    <col min="7169" max="7169" width="17.125" style="26" customWidth="1"/>
    <col min="7170" max="7170" width="34.875" style="26" customWidth="1"/>
    <col min="7171" max="7176" width="18" style="26" customWidth="1"/>
    <col min="7177" max="7424" width="6.875" style="26"/>
    <col min="7425" max="7425" width="17.125" style="26" customWidth="1"/>
    <col min="7426" max="7426" width="34.875" style="26" customWidth="1"/>
    <col min="7427" max="7432" width="18" style="26" customWidth="1"/>
    <col min="7433" max="7680" width="6.875" style="26"/>
    <col min="7681" max="7681" width="17.125" style="26" customWidth="1"/>
    <col min="7682" max="7682" width="34.875" style="26" customWidth="1"/>
    <col min="7683" max="7688" width="18" style="26" customWidth="1"/>
    <col min="7689" max="7936" width="6.875" style="26"/>
    <col min="7937" max="7937" width="17.125" style="26" customWidth="1"/>
    <col min="7938" max="7938" width="34.875" style="26" customWidth="1"/>
    <col min="7939" max="7944" width="18" style="26" customWidth="1"/>
    <col min="7945" max="8192" width="6.875" style="26"/>
    <col min="8193" max="8193" width="17.125" style="26" customWidth="1"/>
    <col min="8194" max="8194" width="34.875" style="26" customWidth="1"/>
    <col min="8195" max="8200" width="18" style="26" customWidth="1"/>
    <col min="8201" max="8448" width="6.875" style="26"/>
    <col min="8449" max="8449" width="17.125" style="26" customWidth="1"/>
    <col min="8450" max="8450" width="34.875" style="26" customWidth="1"/>
    <col min="8451" max="8456" width="18" style="26" customWidth="1"/>
    <col min="8457" max="8704" width="6.875" style="26"/>
    <col min="8705" max="8705" width="17.125" style="26" customWidth="1"/>
    <col min="8706" max="8706" width="34.875" style="26" customWidth="1"/>
    <col min="8707" max="8712" width="18" style="26" customWidth="1"/>
    <col min="8713" max="8960" width="6.875" style="26"/>
    <col min="8961" max="8961" width="17.125" style="26" customWidth="1"/>
    <col min="8962" max="8962" width="34.875" style="26" customWidth="1"/>
    <col min="8963" max="8968" width="18" style="26" customWidth="1"/>
    <col min="8969" max="9216" width="6.875" style="26"/>
    <col min="9217" max="9217" width="17.125" style="26" customWidth="1"/>
    <col min="9218" max="9218" width="34.875" style="26" customWidth="1"/>
    <col min="9219" max="9224" width="18" style="26" customWidth="1"/>
    <col min="9225" max="9472" width="6.875" style="26"/>
    <col min="9473" max="9473" width="17.125" style="26" customWidth="1"/>
    <col min="9474" max="9474" width="34.875" style="26" customWidth="1"/>
    <col min="9475" max="9480" width="18" style="26" customWidth="1"/>
    <col min="9481" max="9728" width="6.875" style="26"/>
    <col min="9729" max="9729" width="17.125" style="26" customWidth="1"/>
    <col min="9730" max="9730" width="34.875" style="26" customWidth="1"/>
    <col min="9731" max="9736" width="18" style="26" customWidth="1"/>
    <col min="9737" max="9984" width="6.875" style="26"/>
    <col min="9985" max="9985" width="17.125" style="26" customWidth="1"/>
    <col min="9986" max="9986" width="34.875" style="26" customWidth="1"/>
    <col min="9987" max="9992" width="18" style="26" customWidth="1"/>
    <col min="9993" max="10240" width="6.875" style="26"/>
    <col min="10241" max="10241" width="17.125" style="26" customWidth="1"/>
    <col min="10242" max="10242" width="34.875" style="26" customWidth="1"/>
    <col min="10243" max="10248" width="18" style="26" customWidth="1"/>
    <col min="10249" max="10496" width="6.875" style="26"/>
    <col min="10497" max="10497" width="17.125" style="26" customWidth="1"/>
    <col min="10498" max="10498" width="34.875" style="26" customWidth="1"/>
    <col min="10499" max="10504" width="18" style="26" customWidth="1"/>
    <col min="10505" max="10752" width="6.875" style="26"/>
    <col min="10753" max="10753" width="17.125" style="26" customWidth="1"/>
    <col min="10754" max="10754" width="34.875" style="26" customWidth="1"/>
    <col min="10755" max="10760" width="18" style="26" customWidth="1"/>
    <col min="10761" max="11008" width="6.875" style="26"/>
    <col min="11009" max="11009" width="17.125" style="26" customWidth="1"/>
    <col min="11010" max="11010" width="34.875" style="26" customWidth="1"/>
    <col min="11011" max="11016" width="18" style="26" customWidth="1"/>
    <col min="11017" max="11264" width="6.875" style="26"/>
    <col min="11265" max="11265" width="17.125" style="26" customWidth="1"/>
    <col min="11266" max="11266" width="34.875" style="26" customWidth="1"/>
    <col min="11267" max="11272" width="18" style="26" customWidth="1"/>
    <col min="11273" max="11520" width="6.875" style="26"/>
    <col min="11521" max="11521" width="17.125" style="26" customWidth="1"/>
    <col min="11522" max="11522" width="34.875" style="26" customWidth="1"/>
    <col min="11523" max="11528" width="18" style="26" customWidth="1"/>
    <col min="11529" max="11776" width="6.875" style="26"/>
    <col min="11777" max="11777" width="17.125" style="26" customWidth="1"/>
    <col min="11778" max="11778" width="34.875" style="26" customWidth="1"/>
    <col min="11779" max="11784" width="18" style="26" customWidth="1"/>
    <col min="11785" max="12032" width="6.875" style="26"/>
    <col min="12033" max="12033" width="17.125" style="26" customWidth="1"/>
    <col min="12034" max="12034" width="34.875" style="26" customWidth="1"/>
    <col min="12035" max="12040" width="18" style="26" customWidth="1"/>
    <col min="12041" max="12288" width="6.875" style="26"/>
    <col min="12289" max="12289" width="17.125" style="26" customWidth="1"/>
    <col min="12290" max="12290" width="34.875" style="26" customWidth="1"/>
    <col min="12291" max="12296" width="18" style="26" customWidth="1"/>
    <col min="12297" max="12544" width="6.875" style="26"/>
    <col min="12545" max="12545" width="17.125" style="26" customWidth="1"/>
    <col min="12546" max="12546" width="34.875" style="26" customWidth="1"/>
    <col min="12547" max="12552" width="18" style="26" customWidth="1"/>
    <col min="12553" max="12800" width="6.875" style="26"/>
    <col min="12801" max="12801" width="17.125" style="26" customWidth="1"/>
    <col min="12802" max="12802" width="34.875" style="26" customWidth="1"/>
    <col min="12803" max="12808" width="18" style="26" customWidth="1"/>
    <col min="12809" max="13056" width="6.875" style="26"/>
    <col min="13057" max="13057" width="17.125" style="26" customWidth="1"/>
    <col min="13058" max="13058" width="34.875" style="26" customWidth="1"/>
    <col min="13059" max="13064" width="18" style="26" customWidth="1"/>
    <col min="13065" max="13312" width="6.875" style="26"/>
    <col min="13313" max="13313" width="17.125" style="26" customWidth="1"/>
    <col min="13314" max="13314" width="34.875" style="26" customWidth="1"/>
    <col min="13315" max="13320" width="18" style="26" customWidth="1"/>
    <col min="13321" max="13568" width="6.875" style="26"/>
    <col min="13569" max="13569" width="17.125" style="26" customWidth="1"/>
    <col min="13570" max="13570" width="34.875" style="26" customWidth="1"/>
    <col min="13571" max="13576" width="18" style="26" customWidth="1"/>
    <col min="13577" max="13824" width="6.875" style="26"/>
    <col min="13825" max="13825" width="17.125" style="26" customWidth="1"/>
    <col min="13826" max="13826" width="34.875" style="26" customWidth="1"/>
    <col min="13827" max="13832" width="18" style="26" customWidth="1"/>
    <col min="13833" max="14080" width="6.875" style="26"/>
    <col min="14081" max="14081" width="17.125" style="26" customWidth="1"/>
    <col min="14082" max="14082" width="34.875" style="26" customWidth="1"/>
    <col min="14083" max="14088" width="18" style="26" customWidth="1"/>
    <col min="14089" max="14336" width="6.875" style="26"/>
    <col min="14337" max="14337" width="17.125" style="26" customWidth="1"/>
    <col min="14338" max="14338" width="34.875" style="26" customWidth="1"/>
    <col min="14339" max="14344" width="18" style="26" customWidth="1"/>
    <col min="14345" max="14592" width="6.875" style="26"/>
    <col min="14593" max="14593" width="17.125" style="26" customWidth="1"/>
    <col min="14594" max="14594" width="34.875" style="26" customWidth="1"/>
    <col min="14595" max="14600" width="18" style="26" customWidth="1"/>
    <col min="14601" max="14848" width="6.875" style="26"/>
    <col min="14849" max="14849" width="17.125" style="26" customWidth="1"/>
    <col min="14850" max="14850" width="34.875" style="26" customWidth="1"/>
    <col min="14851" max="14856" width="18" style="26" customWidth="1"/>
    <col min="14857" max="15104" width="6.875" style="26"/>
    <col min="15105" max="15105" width="17.125" style="26" customWidth="1"/>
    <col min="15106" max="15106" width="34.875" style="26" customWidth="1"/>
    <col min="15107" max="15112" width="18" style="26" customWidth="1"/>
    <col min="15113" max="15360" width="6.875" style="26"/>
    <col min="15361" max="15361" width="17.125" style="26" customWidth="1"/>
    <col min="15362" max="15362" width="34.875" style="26" customWidth="1"/>
    <col min="15363" max="15368" width="18" style="26" customWidth="1"/>
    <col min="15369" max="15616" width="6.875" style="26"/>
    <col min="15617" max="15617" width="17.125" style="26" customWidth="1"/>
    <col min="15618" max="15618" width="34.875" style="26" customWidth="1"/>
    <col min="15619" max="15624" width="18" style="26" customWidth="1"/>
    <col min="15625" max="15872" width="6.875" style="26"/>
    <col min="15873" max="15873" width="17.125" style="26" customWidth="1"/>
    <col min="15874" max="15874" width="34.875" style="26" customWidth="1"/>
    <col min="15875" max="15880" width="18" style="26" customWidth="1"/>
    <col min="15881" max="16128" width="6.875" style="26"/>
    <col min="16129" max="16129" width="17.125" style="26" customWidth="1"/>
    <col min="16130" max="16130" width="34.875" style="26" customWidth="1"/>
    <col min="16131" max="16136" width="18" style="26" customWidth="1"/>
    <col min="16137" max="16384" width="6.875" style="26"/>
  </cols>
  <sheetData>
    <row r="1" spans="1:9" ht="20.100000000000001" customHeight="1">
      <c r="A1" s="27" t="s">
        <v>474</v>
      </c>
      <c r="B1" s="28"/>
    </row>
    <row r="2" spans="1:9" ht="44.25" customHeight="1">
      <c r="A2" s="219" t="s">
        <v>607</v>
      </c>
      <c r="B2" s="220"/>
      <c r="C2" s="220"/>
      <c r="D2" s="220"/>
      <c r="E2" s="220"/>
      <c r="F2" s="220"/>
      <c r="G2" s="220"/>
      <c r="H2" s="220"/>
    </row>
    <row r="3" spans="1:9" ht="20.100000000000001" customHeight="1">
      <c r="A3" s="29"/>
      <c r="B3" s="30"/>
      <c r="C3" s="31"/>
      <c r="D3" s="31"/>
      <c r="E3" s="31"/>
      <c r="F3" s="31"/>
      <c r="G3" s="31"/>
      <c r="H3" s="32"/>
    </row>
    <row r="4" spans="1:9" ht="25.5" customHeight="1">
      <c r="A4" s="33"/>
      <c r="B4" s="34"/>
      <c r="C4" s="33"/>
      <c r="D4" s="33"/>
      <c r="E4" s="33"/>
      <c r="F4" s="33"/>
      <c r="G4" s="33"/>
      <c r="H4" s="35" t="s">
        <v>312</v>
      </c>
    </row>
    <row r="5" spans="1:9" ht="29.25" customHeight="1">
      <c r="A5" s="22" t="s">
        <v>333</v>
      </c>
      <c r="B5" s="22" t="s">
        <v>334</v>
      </c>
      <c r="C5" s="22" t="s">
        <v>317</v>
      </c>
      <c r="D5" s="36" t="s">
        <v>336</v>
      </c>
      <c r="E5" s="22" t="s">
        <v>337</v>
      </c>
      <c r="F5" s="22" t="s">
        <v>475</v>
      </c>
      <c r="G5" s="22" t="s">
        <v>476</v>
      </c>
      <c r="H5" s="22" t="s">
        <v>477</v>
      </c>
    </row>
    <row r="6" spans="1:9" s="98" customFormat="1" ht="27" customHeight="1">
      <c r="A6" s="113" t="s">
        <v>532</v>
      </c>
      <c r="B6" s="179" t="s">
        <v>610</v>
      </c>
      <c r="C6" s="124" t="s">
        <v>534</v>
      </c>
      <c r="D6" s="125" t="s">
        <v>535</v>
      </c>
      <c r="E6" s="123" t="s">
        <v>536</v>
      </c>
      <c r="F6" s="123" t="s">
        <v>549</v>
      </c>
      <c r="G6" s="123" t="s">
        <v>549</v>
      </c>
      <c r="H6" s="123" t="s">
        <v>549</v>
      </c>
    </row>
    <row r="7" spans="1:9" s="98" customFormat="1" ht="23.25" customHeight="1">
      <c r="A7" s="113" t="s">
        <v>537</v>
      </c>
      <c r="B7" s="114" t="s">
        <v>507</v>
      </c>
      <c r="C7" s="123" t="s">
        <v>538</v>
      </c>
      <c r="D7" s="123" t="s">
        <v>539</v>
      </c>
      <c r="E7" s="123" t="s">
        <v>536</v>
      </c>
      <c r="F7" s="123" t="s">
        <v>549</v>
      </c>
      <c r="G7" s="123" t="s">
        <v>549</v>
      </c>
      <c r="H7" s="123" t="s">
        <v>549</v>
      </c>
    </row>
    <row r="8" spans="1:9" s="98" customFormat="1" ht="23.25" customHeight="1">
      <c r="A8" s="113" t="s">
        <v>540</v>
      </c>
      <c r="B8" s="114" t="s">
        <v>541</v>
      </c>
      <c r="C8" s="123" t="s">
        <v>538</v>
      </c>
      <c r="D8" s="123" t="s">
        <v>539</v>
      </c>
      <c r="E8" s="123" t="s">
        <v>536</v>
      </c>
      <c r="F8" s="123" t="s">
        <v>549</v>
      </c>
      <c r="G8" s="123" t="s">
        <v>549</v>
      </c>
      <c r="H8" s="123" t="s">
        <v>549</v>
      </c>
    </row>
    <row r="9" spans="1:9" s="98" customFormat="1" ht="23.25" customHeight="1">
      <c r="A9" s="113" t="s">
        <v>542</v>
      </c>
      <c r="B9" s="114" t="s">
        <v>543</v>
      </c>
      <c r="C9" s="123" t="s">
        <v>544</v>
      </c>
      <c r="D9" s="123" t="s">
        <v>539</v>
      </c>
      <c r="E9" s="123" t="s">
        <v>545</v>
      </c>
      <c r="F9" s="123" t="s">
        <v>549</v>
      </c>
      <c r="G9" s="123" t="s">
        <v>549</v>
      </c>
      <c r="H9" s="123" t="s">
        <v>549</v>
      </c>
    </row>
    <row r="10" spans="1:9" s="98" customFormat="1" ht="23.25" customHeight="1">
      <c r="A10" s="113" t="s">
        <v>546</v>
      </c>
      <c r="B10" s="114" t="s">
        <v>547</v>
      </c>
      <c r="C10" s="123" t="s">
        <v>548</v>
      </c>
      <c r="D10" s="123" t="s">
        <v>549</v>
      </c>
      <c r="E10" s="123" t="s">
        <v>548</v>
      </c>
      <c r="F10" s="123" t="s">
        <v>549</v>
      </c>
      <c r="G10" s="123" t="s">
        <v>549</v>
      </c>
      <c r="H10" s="123" t="s">
        <v>549</v>
      </c>
      <c r="I10" s="97"/>
    </row>
    <row r="11" spans="1:9" s="98" customFormat="1" ht="23.25" customHeight="1">
      <c r="A11" s="113" t="s">
        <v>550</v>
      </c>
      <c r="B11" s="114" t="s">
        <v>551</v>
      </c>
      <c r="C11" s="123" t="s">
        <v>552</v>
      </c>
      <c r="D11" s="123" t="s">
        <v>549</v>
      </c>
      <c r="E11" s="123" t="s">
        <v>552</v>
      </c>
      <c r="F11" s="123" t="s">
        <v>549</v>
      </c>
      <c r="G11" s="123" t="s">
        <v>549</v>
      </c>
      <c r="H11" s="123" t="s">
        <v>549</v>
      </c>
    </row>
    <row r="12" spans="1:9" s="98" customFormat="1" ht="23.25" customHeight="1">
      <c r="A12" s="113" t="s">
        <v>553</v>
      </c>
      <c r="B12" s="114" t="s">
        <v>554</v>
      </c>
      <c r="C12" s="123" t="s">
        <v>555</v>
      </c>
      <c r="D12" s="123" t="s">
        <v>549</v>
      </c>
      <c r="E12" s="123" t="s">
        <v>555</v>
      </c>
      <c r="F12" s="123" t="s">
        <v>549</v>
      </c>
      <c r="G12" s="123" t="s">
        <v>549</v>
      </c>
      <c r="H12" s="123" t="s">
        <v>549</v>
      </c>
    </row>
    <row r="13" spans="1:9" s="98" customFormat="1" ht="23.25" customHeight="1">
      <c r="A13" s="113" t="s">
        <v>556</v>
      </c>
      <c r="B13" s="114" t="s">
        <v>557</v>
      </c>
      <c r="C13" s="123" t="s">
        <v>558</v>
      </c>
      <c r="D13" s="123" t="s">
        <v>549</v>
      </c>
      <c r="E13" s="123" t="s">
        <v>558</v>
      </c>
      <c r="F13" s="123" t="s">
        <v>549</v>
      </c>
      <c r="G13" s="123" t="s">
        <v>549</v>
      </c>
      <c r="H13" s="123" t="s">
        <v>549</v>
      </c>
      <c r="I13" s="97"/>
    </row>
    <row r="14" spans="1:9" s="98" customFormat="1" ht="23.25" customHeight="1">
      <c r="A14" s="113" t="s">
        <v>559</v>
      </c>
      <c r="B14" s="114" t="s">
        <v>508</v>
      </c>
      <c r="C14" s="123" t="s">
        <v>560</v>
      </c>
      <c r="D14" s="123" t="s">
        <v>560</v>
      </c>
      <c r="E14" s="123" t="s">
        <v>549</v>
      </c>
      <c r="F14" s="123" t="s">
        <v>549</v>
      </c>
      <c r="G14" s="123" t="s">
        <v>549</v>
      </c>
      <c r="H14" s="123" t="s">
        <v>549</v>
      </c>
    </row>
    <row r="15" spans="1:9" s="98" customFormat="1" ht="23.25" customHeight="1">
      <c r="A15" s="113" t="s">
        <v>561</v>
      </c>
      <c r="B15" s="114" t="s">
        <v>562</v>
      </c>
      <c r="C15" s="123" t="s">
        <v>563</v>
      </c>
      <c r="D15" s="123" t="s">
        <v>563</v>
      </c>
      <c r="E15" s="123" t="s">
        <v>549</v>
      </c>
      <c r="F15" s="123" t="s">
        <v>549</v>
      </c>
      <c r="G15" s="123" t="s">
        <v>549</v>
      </c>
      <c r="H15" s="123" t="s">
        <v>549</v>
      </c>
    </row>
    <row r="16" spans="1:9" s="98" customFormat="1" ht="23.25" customHeight="1">
      <c r="A16" s="113" t="s">
        <v>564</v>
      </c>
      <c r="B16" s="114" t="s">
        <v>565</v>
      </c>
      <c r="C16" s="123" t="s">
        <v>566</v>
      </c>
      <c r="D16" s="123" t="s">
        <v>566</v>
      </c>
      <c r="E16" s="123" t="s">
        <v>549</v>
      </c>
      <c r="F16" s="123" t="s">
        <v>549</v>
      </c>
      <c r="G16" s="123" t="s">
        <v>549</v>
      </c>
      <c r="H16" s="123" t="s">
        <v>549</v>
      </c>
    </row>
    <row r="17" spans="1:8" s="98" customFormat="1" ht="37.5" customHeight="1">
      <c r="A17" s="113" t="s">
        <v>567</v>
      </c>
      <c r="B17" s="114" t="s">
        <v>568</v>
      </c>
      <c r="C17" s="123" t="s">
        <v>569</v>
      </c>
      <c r="D17" s="123" t="s">
        <v>569</v>
      </c>
      <c r="E17" s="123" t="s">
        <v>549</v>
      </c>
      <c r="F17" s="123" t="s">
        <v>549</v>
      </c>
      <c r="G17" s="123" t="s">
        <v>549</v>
      </c>
      <c r="H17" s="123" t="s">
        <v>549</v>
      </c>
    </row>
    <row r="18" spans="1:8" s="98" customFormat="1" ht="23.25" customHeight="1">
      <c r="A18" s="113" t="s">
        <v>570</v>
      </c>
      <c r="B18" s="114" t="s">
        <v>571</v>
      </c>
      <c r="C18" s="123" t="s">
        <v>572</v>
      </c>
      <c r="D18" s="123" t="s">
        <v>572</v>
      </c>
      <c r="E18" s="123" t="s">
        <v>549</v>
      </c>
      <c r="F18" s="123" t="s">
        <v>549</v>
      </c>
      <c r="G18" s="123" t="s">
        <v>549</v>
      </c>
      <c r="H18" s="123" t="s">
        <v>549</v>
      </c>
    </row>
    <row r="19" spans="1:8" s="98" customFormat="1" ht="23.25" customHeight="1">
      <c r="A19" s="113" t="s">
        <v>573</v>
      </c>
      <c r="B19" s="114" t="s">
        <v>574</v>
      </c>
      <c r="C19" s="123">
        <v>0.46</v>
      </c>
      <c r="D19" s="123">
        <v>0.46</v>
      </c>
      <c r="E19" s="123" t="s">
        <v>549</v>
      </c>
      <c r="F19" s="123" t="s">
        <v>549</v>
      </c>
      <c r="G19" s="123" t="s">
        <v>549</v>
      </c>
      <c r="H19" s="123" t="s">
        <v>549</v>
      </c>
    </row>
    <row r="20" spans="1:8" s="98" customFormat="1" ht="23.25" customHeight="1">
      <c r="A20" s="113" t="s">
        <v>575</v>
      </c>
      <c r="B20" s="114" t="s">
        <v>574</v>
      </c>
      <c r="C20" s="123">
        <v>0.46</v>
      </c>
      <c r="D20" s="123">
        <v>0.46</v>
      </c>
      <c r="E20" s="123" t="s">
        <v>549</v>
      </c>
      <c r="F20" s="123" t="s">
        <v>549</v>
      </c>
      <c r="G20" s="123" t="s">
        <v>549</v>
      </c>
      <c r="H20" s="123" t="s">
        <v>549</v>
      </c>
    </row>
    <row r="21" spans="1:8" s="98" customFormat="1" ht="23.25" customHeight="1">
      <c r="A21" s="113" t="s">
        <v>576</v>
      </c>
      <c r="B21" s="114" t="s">
        <v>510</v>
      </c>
      <c r="C21" s="123" t="s">
        <v>577</v>
      </c>
      <c r="D21" s="123" t="s">
        <v>577</v>
      </c>
      <c r="E21" s="123" t="s">
        <v>549</v>
      </c>
      <c r="F21" s="123" t="s">
        <v>549</v>
      </c>
      <c r="G21" s="123" t="s">
        <v>549</v>
      </c>
      <c r="H21" s="123" t="s">
        <v>549</v>
      </c>
    </row>
    <row r="22" spans="1:8" s="98" customFormat="1" ht="23.25" customHeight="1">
      <c r="A22" s="113" t="s">
        <v>578</v>
      </c>
      <c r="B22" s="114" t="s">
        <v>579</v>
      </c>
      <c r="C22" s="123" t="s">
        <v>580</v>
      </c>
      <c r="D22" s="123" t="s">
        <v>580</v>
      </c>
      <c r="E22" s="123" t="s">
        <v>549</v>
      </c>
      <c r="F22" s="123" t="s">
        <v>549</v>
      </c>
      <c r="G22" s="123" t="s">
        <v>549</v>
      </c>
      <c r="H22" s="123" t="s">
        <v>549</v>
      </c>
    </row>
    <row r="23" spans="1:8" s="98" customFormat="1" ht="23.25" customHeight="1">
      <c r="A23" s="113" t="s">
        <v>581</v>
      </c>
      <c r="B23" s="114" t="s">
        <v>582</v>
      </c>
      <c r="C23" s="123" t="s">
        <v>583</v>
      </c>
      <c r="D23" s="123" t="s">
        <v>583</v>
      </c>
      <c r="E23" s="123" t="s">
        <v>549</v>
      </c>
      <c r="F23" s="123" t="s">
        <v>549</v>
      </c>
      <c r="G23" s="123" t="s">
        <v>549</v>
      </c>
      <c r="H23" s="123" t="s">
        <v>549</v>
      </c>
    </row>
    <row r="24" spans="1:8" s="98" customFormat="1" ht="23.25" customHeight="1">
      <c r="A24" s="113" t="s">
        <v>584</v>
      </c>
      <c r="B24" s="114" t="s">
        <v>585</v>
      </c>
      <c r="C24" s="123" t="s">
        <v>586</v>
      </c>
      <c r="D24" s="123" t="s">
        <v>586</v>
      </c>
      <c r="E24" s="123" t="s">
        <v>549</v>
      </c>
      <c r="F24" s="123" t="s">
        <v>549</v>
      </c>
      <c r="G24" s="123" t="s">
        <v>549</v>
      </c>
      <c r="H24" s="123" t="s">
        <v>549</v>
      </c>
    </row>
    <row r="25" spans="1:8" s="98" customFormat="1" ht="23.25" customHeight="1">
      <c r="A25" s="113" t="s">
        <v>587</v>
      </c>
      <c r="B25" s="114" t="s">
        <v>588</v>
      </c>
      <c r="C25" s="123">
        <v>0.28000000000000003</v>
      </c>
      <c r="D25" s="123">
        <v>0.28000000000000003</v>
      </c>
      <c r="E25" s="123" t="s">
        <v>549</v>
      </c>
      <c r="F25" s="123" t="s">
        <v>549</v>
      </c>
      <c r="G25" s="123" t="s">
        <v>549</v>
      </c>
      <c r="H25" s="123" t="s">
        <v>549</v>
      </c>
    </row>
    <row r="26" spans="1:8" s="98" customFormat="1" ht="23.25" customHeight="1">
      <c r="A26" s="113" t="s">
        <v>589</v>
      </c>
      <c r="B26" s="114" t="s">
        <v>588</v>
      </c>
      <c r="C26" s="123">
        <v>0.28000000000000003</v>
      </c>
      <c r="D26" s="123">
        <v>0.28000000000000003</v>
      </c>
      <c r="E26" s="123" t="s">
        <v>549</v>
      </c>
      <c r="F26" s="123" t="s">
        <v>549</v>
      </c>
      <c r="G26" s="123" t="s">
        <v>549</v>
      </c>
      <c r="H26" s="123" t="s">
        <v>549</v>
      </c>
    </row>
    <row r="27" spans="1:8" s="98" customFormat="1" ht="23.25" customHeight="1">
      <c r="A27" s="113" t="s">
        <v>590</v>
      </c>
      <c r="B27" s="114" t="s">
        <v>520</v>
      </c>
      <c r="C27" s="123" t="s">
        <v>591</v>
      </c>
      <c r="D27" s="123" t="s">
        <v>591</v>
      </c>
      <c r="E27" s="123" t="s">
        <v>549</v>
      </c>
      <c r="F27" s="123" t="s">
        <v>549</v>
      </c>
      <c r="G27" s="123" t="s">
        <v>549</v>
      </c>
      <c r="H27" s="123" t="s">
        <v>549</v>
      </c>
    </row>
    <row r="28" spans="1:8" s="98" customFormat="1" ht="23.25" customHeight="1">
      <c r="A28" s="113" t="s">
        <v>592</v>
      </c>
      <c r="B28" s="114" t="s">
        <v>593</v>
      </c>
      <c r="C28" s="123" t="s">
        <v>591</v>
      </c>
      <c r="D28" s="123" t="s">
        <v>591</v>
      </c>
      <c r="E28" s="123" t="s">
        <v>549</v>
      </c>
      <c r="F28" s="123" t="s">
        <v>549</v>
      </c>
      <c r="G28" s="123" t="s">
        <v>549</v>
      </c>
      <c r="H28" s="123" t="s">
        <v>549</v>
      </c>
    </row>
    <row r="29" spans="1:8" s="98" customFormat="1" ht="23.25" customHeight="1">
      <c r="A29" s="113" t="s">
        <v>594</v>
      </c>
      <c r="B29" s="114" t="s">
        <v>595</v>
      </c>
      <c r="C29" s="123" t="s">
        <v>591</v>
      </c>
      <c r="D29" s="123" t="s">
        <v>591</v>
      </c>
      <c r="E29" s="123" t="s">
        <v>549</v>
      </c>
      <c r="F29" s="123" t="s">
        <v>549</v>
      </c>
      <c r="G29" s="123" t="s">
        <v>549</v>
      </c>
      <c r="H29" s="123" t="s">
        <v>549</v>
      </c>
    </row>
  </sheetData>
  <mergeCells count="1">
    <mergeCell ref="A2:H2"/>
  </mergeCells>
  <phoneticPr fontId="24"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7" sqref="C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0" t="s">
        <v>478</v>
      </c>
      <c r="B1" s="21"/>
      <c r="C1" s="21"/>
      <c r="D1" s="21"/>
      <c r="E1" s="21"/>
      <c r="F1" s="21"/>
    </row>
    <row r="2" spans="1:11" ht="40.5" customHeight="1">
      <c r="A2" s="221" t="s">
        <v>739</v>
      </c>
      <c r="B2" s="221"/>
      <c r="C2" s="221"/>
      <c r="D2" s="221"/>
      <c r="E2" s="221"/>
      <c r="F2" s="221"/>
      <c r="G2" s="221"/>
      <c r="H2" s="221"/>
      <c r="I2" s="221"/>
      <c r="J2" s="221"/>
      <c r="K2" s="221"/>
    </row>
    <row r="3" spans="1:11" ht="21.75" customHeight="1">
      <c r="A3" s="21"/>
      <c r="B3" s="21"/>
      <c r="C3" s="21"/>
      <c r="D3" s="21"/>
      <c r="E3" s="21"/>
      <c r="F3" s="21"/>
      <c r="K3" t="s">
        <v>312</v>
      </c>
    </row>
    <row r="4" spans="1:11" ht="22.5" customHeight="1">
      <c r="A4" s="222" t="s">
        <v>315</v>
      </c>
      <c r="B4" s="215" t="s">
        <v>317</v>
      </c>
      <c r="C4" s="215" t="s">
        <v>466</v>
      </c>
      <c r="D4" s="215" t="s">
        <v>471</v>
      </c>
      <c r="E4" s="215" t="s">
        <v>457</v>
      </c>
      <c r="F4" s="215" t="s">
        <v>458</v>
      </c>
      <c r="G4" s="215" t="s">
        <v>459</v>
      </c>
      <c r="H4" s="215"/>
      <c r="I4" s="215" t="s">
        <v>460</v>
      </c>
      <c r="J4" s="215" t="s">
        <v>461</v>
      </c>
      <c r="K4" s="215" t="s">
        <v>464</v>
      </c>
    </row>
    <row r="5" spans="1:11" s="19" customFormat="1" ht="57" customHeight="1">
      <c r="A5" s="222"/>
      <c r="B5" s="215"/>
      <c r="C5" s="215"/>
      <c r="D5" s="215"/>
      <c r="E5" s="215"/>
      <c r="F5" s="215"/>
      <c r="G5" s="22" t="s">
        <v>472</v>
      </c>
      <c r="H5" s="22" t="s">
        <v>479</v>
      </c>
      <c r="I5" s="215"/>
      <c r="J5" s="215"/>
      <c r="K5" s="215"/>
    </row>
    <row r="6" spans="1:11" ht="30" customHeight="1">
      <c r="A6" s="23" t="s">
        <v>317</v>
      </c>
      <c r="B6" s="24"/>
      <c r="C6" s="24"/>
      <c r="D6" s="24"/>
      <c r="E6" s="24"/>
      <c r="F6" s="24"/>
      <c r="G6" s="24"/>
      <c r="H6" s="24"/>
      <c r="I6" s="24"/>
      <c r="J6" s="24"/>
      <c r="K6" s="24"/>
    </row>
    <row r="7" spans="1:11" ht="48" customHeight="1">
      <c r="A7" s="25" t="s">
        <v>480</v>
      </c>
      <c r="B7" s="24"/>
      <c r="C7" s="24"/>
      <c r="D7" s="24"/>
      <c r="E7" s="24"/>
      <c r="F7" s="24"/>
      <c r="G7" s="24"/>
      <c r="H7" s="24"/>
      <c r="I7" s="24"/>
      <c r="J7" s="24"/>
      <c r="K7" s="24"/>
    </row>
    <row r="8" spans="1:11" ht="48" customHeight="1">
      <c r="A8" s="25" t="s">
        <v>481</v>
      </c>
      <c r="B8" s="24"/>
      <c r="C8" s="24"/>
      <c r="D8" s="24"/>
      <c r="E8" s="24"/>
      <c r="F8" s="24"/>
      <c r="G8" s="24"/>
      <c r="H8" s="24"/>
      <c r="I8" s="24"/>
      <c r="J8" s="24"/>
      <c r="K8" s="24"/>
    </row>
    <row r="9" spans="1:11" ht="49.5" customHeight="1">
      <c r="A9" s="25" t="s">
        <v>482</v>
      </c>
      <c r="B9" s="24"/>
      <c r="C9" s="24"/>
      <c r="D9" s="24"/>
      <c r="E9" s="24"/>
      <c r="F9" s="24"/>
      <c r="G9" s="24"/>
      <c r="H9" s="24"/>
      <c r="I9" s="24"/>
      <c r="J9" s="24"/>
      <c r="K9" s="24"/>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A3" sqref="A3"/>
    </sheetView>
  </sheetViews>
  <sheetFormatPr defaultColWidth="9" defaultRowHeight="12.75"/>
  <cols>
    <col min="1" max="1" width="19" style="10" customWidth="1"/>
    <col min="2" max="2" width="24.375" style="10" customWidth="1"/>
    <col min="3" max="3" width="10.875" style="10" customWidth="1"/>
    <col min="4" max="4" width="15.5" style="10" customWidth="1"/>
    <col min="5" max="5" width="14.75" style="10" customWidth="1"/>
    <col min="6" max="6" width="14.625" style="10" customWidth="1"/>
    <col min="7" max="255" width="9" style="10"/>
    <col min="256" max="256" width="1.125" style="10" customWidth="1"/>
    <col min="257" max="16384" width="9" style="10"/>
  </cols>
  <sheetData>
    <row r="1" spans="1:6" ht="21" customHeight="1">
      <c r="A1" s="11" t="s">
        <v>483</v>
      </c>
    </row>
    <row r="2" spans="1:6" ht="47.25" customHeight="1">
      <c r="A2" s="225" t="s">
        <v>740</v>
      </c>
      <c r="B2" s="225"/>
      <c r="C2" s="225"/>
      <c r="D2" s="225"/>
      <c r="E2" s="225"/>
      <c r="F2" s="225"/>
    </row>
    <row r="3" spans="1:6" ht="19.5" customHeight="1">
      <c r="A3" s="3"/>
      <c r="B3" s="3"/>
      <c r="C3" s="3"/>
      <c r="D3" s="3"/>
      <c r="E3" s="3"/>
      <c r="F3" s="12" t="s">
        <v>312</v>
      </c>
    </row>
    <row r="4" spans="1:6" ht="36" customHeight="1">
      <c r="A4" s="224" t="s">
        <v>484</v>
      </c>
      <c r="B4" s="224"/>
      <c r="C4" s="224"/>
      <c r="D4" s="13" t="s">
        <v>485</v>
      </c>
      <c r="E4" s="224"/>
      <c r="F4" s="224"/>
    </row>
    <row r="5" spans="1:6" ht="36" customHeight="1">
      <c r="A5" s="224"/>
      <c r="B5" s="224"/>
      <c r="C5" s="224"/>
      <c r="D5" s="13" t="s">
        <v>486</v>
      </c>
      <c r="E5" s="224"/>
      <c r="F5" s="224"/>
    </row>
    <row r="6" spans="1:6" ht="73.5" customHeight="1">
      <c r="A6" s="13" t="s">
        <v>487</v>
      </c>
      <c r="B6" s="224"/>
      <c r="C6" s="224"/>
      <c r="D6" s="224"/>
      <c r="E6" s="224"/>
      <c r="F6" s="224"/>
    </row>
    <row r="7" spans="1:6" ht="26.25" customHeight="1">
      <c r="A7" s="223" t="s">
        <v>488</v>
      </c>
      <c r="B7" s="13" t="s">
        <v>489</v>
      </c>
      <c r="C7" s="13" t="s">
        <v>490</v>
      </c>
      <c r="D7" s="13" t="s">
        <v>491</v>
      </c>
      <c r="E7" s="13" t="s">
        <v>492</v>
      </c>
      <c r="F7" s="13" t="s">
        <v>493</v>
      </c>
    </row>
    <row r="8" spans="1:6" ht="26.25" customHeight="1">
      <c r="A8" s="223"/>
      <c r="B8" s="13"/>
      <c r="C8" s="13"/>
      <c r="D8" s="14"/>
      <c r="E8" s="15"/>
      <c r="F8" s="15"/>
    </row>
    <row r="9" spans="1:6" ht="26.25" customHeight="1">
      <c r="A9" s="223"/>
      <c r="B9" s="13"/>
      <c r="C9" s="13"/>
      <c r="D9" s="14"/>
      <c r="E9" s="15"/>
      <c r="F9" s="15"/>
    </row>
    <row r="10" spans="1:6" ht="26.25" customHeight="1">
      <c r="A10" s="223"/>
      <c r="B10" s="13"/>
      <c r="C10" s="16"/>
      <c r="D10" s="16"/>
      <c r="E10" s="16"/>
      <c r="F10" s="16"/>
    </row>
    <row r="11" spans="1:6" ht="26.25" customHeight="1">
      <c r="A11" s="223"/>
      <c r="B11" s="13"/>
      <c r="C11" s="16"/>
      <c r="D11" s="16"/>
      <c r="E11" s="16"/>
      <c r="F11" s="16"/>
    </row>
    <row r="12" spans="1:6" ht="26.25" customHeight="1">
      <c r="A12" s="223"/>
      <c r="B12" s="13"/>
      <c r="C12" s="16"/>
      <c r="D12" s="16"/>
      <c r="E12" s="16"/>
      <c r="F12" s="16"/>
    </row>
    <row r="13" spans="1:6" ht="26.25" customHeight="1">
      <c r="A13" s="223"/>
      <c r="B13" s="13"/>
      <c r="C13" s="16"/>
      <c r="D13" s="16"/>
      <c r="E13" s="16"/>
      <c r="F13" s="16"/>
    </row>
    <row r="14" spans="1:6" ht="26.25" customHeight="1">
      <c r="A14" s="223"/>
      <c r="B14" s="13"/>
      <c r="C14" s="16"/>
      <c r="D14" s="16"/>
      <c r="E14" s="16"/>
      <c r="F14" s="16"/>
    </row>
    <row r="15" spans="1:6" ht="26.25" customHeight="1">
      <c r="A15" s="223"/>
      <c r="B15" s="13"/>
      <c r="C15" s="16"/>
      <c r="D15" s="16"/>
      <c r="E15" s="16"/>
      <c r="F15" s="16"/>
    </row>
    <row r="16" spans="1:6" ht="26.25" customHeight="1">
      <c r="A16" s="223"/>
      <c r="B16" s="13"/>
      <c r="C16" s="16"/>
      <c r="D16" s="16"/>
      <c r="E16" s="16"/>
      <c r="F16" s="16"/>
    </row>
    <row r="17" spans="2:6">
      <c r="B17" s="17"/>
      <c r="C17" s="18"/>
      <c r="D17" s="18"/>
      <c r="E17" s="18"/>
      <c r="F17" s="17"/>
    </row>
    <row r="18" spans="2:6">
      <c r="B18" s="17"/>
      <c r="C18" s="18"/>
      <c r="D18" s="18"/>
      <c r="E18" s="18"/>
      <c r="F18" s="17"/>
    </row>
    <row r="19" spans="2:6">
      <c r="B19" s="17"/>
      <c r="C19" s="18"/>
      <c r="D19" s="18"/>
      <c r="E19" s="18"/>
      <c r="F19" s="17"/>
    </row>
    <row r="20" spans="2:6">
      <c r="B20" s="17"/>
      <c r="C20" s="18"/>
      <c r="D20" s="18"/>
      <c r="E20" s="18"/>
      <c r="F20" s="17"/>
    </row>
    <row r="21" spans="2:6">
      <c r="B21" s="17"/>
      <c r="C21" s="18"/>
      <c r="D21" s="18"/>
      <c r="E21" s="18"/>
      <c r="F21" s="17"/>
    </row>
    <row r="22" spans="2:6">
      <c r="B22" s="17"/>
      <c r="C22" s="18"/>
      <c r="D22" s="18"/>
      <c r="E22" s="18"/>
      <c r="F22" s="17"/>
    </row>
    <row r="23" spans="2:6">
      <c r="B23" s="17"/>
      <c r="C23" s="18"/>
      <c r="D23" s="18"/>
      <c r="E23" s="18"/>
      <c r="F23" s="17"/>
    </row>
    <row r="24" spans="2:6">
      <c r="B24" s="17"/>
      <c r="C24" s="18"/>
      <c r="D24" s="18"/>
      <c r="E24" s="18"/>
      <c r="F24" s="17"/>
    </row>
    <row r="25" spans="2:6">
      <c r="B25" s="17"/>
      <c r="C25" s="18"/>
      <c r="D25" s="18"/>
      <c r="E25" s="18"/>
      <c r="F25" s="17"/>
    </row>
    <row r="26" spans="2:6">
      <c r="B26" s="17"/>
      <c r="C26" s="18"/>
      <c r="D26" s="18"/>
      <c r="E26" s="18"/>
      <c r="F26" s="17"/>
    </row>
    <row r="27" spans="2:6">
      <c r="B27" s="17"/>
      <c r="C27" s="18"/>
      <c r="D27" s="18"/>
      <c r="E27" s="18"/>
      <c r="F27" s="17"/>
    </row>
    <row r="28" spans="2:6">
      <c r="B28" s="17"/>
      <c r="C28" s="18"/>
      <c r="D28" s="18"/>
      <c r="E28" s="18"/>
      <c r="F28" s="17"/>
    </row>
    <row r="29" spans="2:6">
      <c r="B29" s="17"/>
      <c r="C29" s="18"/>
      <c r="D29" s="18"/>
      <c r="E29" s="18"/>
      <c r="F29" s="17"/>
    </row>
    <row r="30" spans="2:6">
      <c r="B30" s="17"/>
      <c r="C30" s="18"/>
      <c r="D30" s="18"/>
      <c r="E30" s="18"/>
      <c r="F30" s="17"/>
    </row>
    <row r="31" spans="2:6">
      <c r="B31" s="17"/>
      <c r="C31" s="18"/>
      <c r="D31" s="18"/>
      <c r="E31" s="18"/>
      <c r="F31" s="17"/>
    </row>
    <row r="32" spans="2:6">
      <c r="B32" s="17"/>
      <c r="C32" s="18"/>
      <c r="D32" s="18"/>
      <c r="E32" s="18"/>
      <c r="F32" s="17"/>
    </row>
    <row r="33" spans="2:6">
      <c r="B33" s="17"/>
      <c r="C33" s="18"/>
      <c r="D33" s="18"/>
      <c r="E33" s="18"/>
      <c r="F33" s="17"/>
    </row>
    <row r="34" spans="2:6">
      <c r="B34" s="17"/>
      <c r="C34" s="18"/>
      <c r="D34" s="18"/>
      <c r="E34" s="18"/>
      <c r="F34" s="17"/>
    </row>
    <row r="35" spans="2:6">
      <c r="B35" s="17"/>
      <c r="C35" s="18"/>
      <c r="D35" s="18"/>
      <c r="E35" s="18"/>
      <c r="F35" s="17"/>
    </row>
    <row r="36" spans="2:6">
      <c r="B36" s="17"/>
      <c r="C36" s="18"/>
      <c r="D36" s="18"/>
      <c r="E36" s="18"/>
      <c r="F36" s="17"/>
    </row>
    <row r="37" spans="2:6">
      <c r="B37" s="17"/>
      <c r="C37" s="18"/>
      <c r="D37" s="18"/>
      <c r="E37" s="18"/>
      <c r="F37" s="17"/>
    </row>
    <row r="38" spans="2:6">
      <c r="B38" s="17"/>
      <c r="C38" s="17"/>
      <c r="D38" s="17"/>
      <c r="E38" s="17"/>
      <c r="F38" s="17"/>
    </row>
    <row r="39" spans="2:6">
      <c r="B39" s="17"/>
      <c r="C39" s="17"/>
      <c r="D39" s="17"/>
      <c r="E39" s="17"/>
      <c r="F39" s="17"/>
    </row>
    <row r="40" spans="2:6">
      <c r="B40" s="17"/>
      <c r="C40" s="17"/>
      <c r="D40" s="17"/>
      <c r="E40" s="17"/>
      <c r="F40" s="17"/>
    </row>
    <row r="41" spans="2:6">
      <c r="B41" s="17"/>
      <c r="C41" s="17"/>
      <c r="D41" s="17"/>
      <c r="E41" s="17"/>
      <c r="F41" s="17"/>
    </row>
    <row r="42" spans="2:6">
      <c r="B42" s="17"/>
      <c r="C42" s="17"/>
      <c r="D42" s="17"/>
      <c r="E42" s="17"/>
      <c r="F42" s="17"/>
    </row>
    <row r="43" spans="2:6">
      <c r="B43" s="17"/>
      <c r="C43" s="17"/>
      <c r="D43" s="17"/>
      <c r="E43" s="17"/>
      <c r="F43" s="17"/>
    </row>
    <row r="44" spans="2:6">
      <c r="B44" s="17"/>
      <c r="C44" s="17"/>
      <c r="D44" s="17"/>
      <c r="E44" s="17"/>
      <c r="F44" s="17"/>
    </row>
    <row r="45" spans="2:6">
      <c r="B45" s="17"/>
      <c r="C45" s="17"/>
      <c r="D45" s="17"/>
      <c r="E45" s="17"/>
      <c r="F45" s="17"/>
    </row>
    <row r="46" spans="2:6">
      <c r="B46" s="17"/>
      <c r="C46" s="17"/>
      <c r="D46" s="17"/>
      <c r="E46" s="17"/>
      <c r="F46" s="17"/>
    </row>
    <row r="47" spans="2:6">
      <c r="B47" s="17"/>
      <c r="C47" s="17"/>
      <c r="D47" s="17"/>
      <c r="E47" s="17"/>
      <c r="F47" s="17"/>
    </row>
    <row r="48" spans="2:6">
      <c r="B48" s="17"/>
      <c r="C48" s="17"/>
      <c r="D48" s="17"/>
      <c r="E48" s="17"/>
      <c r="F48" s="17"/>
    </row>
    <row r="49" spans="2:6">
      <c r="B49" s="17"/>
      <c r="C49" s="17"/>
      <c r="D49" s="17"/>
      <c r="E49" s="17"/>
      <c r="F49" s="17"/>
    </row>
    <row r="50" spans="2:6">
      <c r="B50" s="17"/>
      <c r="C50" s="17"/>
      <c r="D50" s="17"/>
      <c r="E50" s="17"/>
      <c r="F50" s="17"/>
    </row>
    <row r="51" spans="2:6">
      <c r="B51" s="17"/>
      <c r="C51" s="17"/>
      <c r="D51" s="17"/>
      <c r="E51" s="17"/>
      <c r="F51" s="17"/>
    </row>
    <row r="52" spans="2:6">
      <c r="B52" s="17"/>
      <c r="C52" s="17"/>
      <c r="D52" s="17"/>
      <c r="E52" s="17"/>
      <c r="F52" s="17"/>
    </row>
    <row r="53" spans="2:6">
      <c r="B53" s="17"/>
      <c r="C53" s="17"/>
      <c r="D53" s="17"/>
      <c r="E53" s="17"/>
      <c r="F53" s="17"/>
    </row>
    <row r="54" spans="2:6">
      <c r="B54" s="17"/>
      <c r="C54" s="17"/>
      <c r="D54" s="17"/>
      <c r="E54" s="17"/>
      <c r="F54" s="17"/>
    </row>
    <row r="55" spans="2:6">
      <c r="B55" s="17"/>
      <c r="C55" s="17"/>
      <c r="D55" s="17"/>
      <c r="E55" s="17"/>
      <c r="F55" s="17"/>
    </row>
    <row r="56" spans="2:6">
      <c r="B56" s="17"/>
      <c r="C56" s="17"/>
      <c r="D56" s="17"/>
      <c r="E56" s="17"/>
      <c r="F56" s="17"/>
    </row>
  </sheetData>
  <mergeCells count="7">
    <mergeCell ref="A7:A16"/>
    <mergeCell ref="B4:C5"/>
    <mergeCell ref="A2:F2"/>
    <mergeCell ref="E4:F4"/>
    <mergeCell ref="E5:F5"/>
    <mergeCell ref="B6:F6"/>
    <mergeCell ref="A4:A5"/>
  </mergeCells>
  <phoneticPr fontId="24" type="noConversion"/>
  <printOptions horizontalCentered="1"/>
  <pageMargins left="0.70833333333333304" right="0.70833333333333304" top="0.74791666666666701" bottom="0.74791666666666701" header="0.31458333333333299" footer="0.31458333333333299"/>
  <pageSetup paperSize="9" scale="65"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20"/>
  <sheetViews>
    <sheetView topLeftCell="A7" workbookViewId="0">
      <selection activeCell="I7" sqref="I7"/>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494</v>
      </c>
    </row>
    <row r="2" spans="1:6" ht="51.75" customHeight="1">
      <c r="A2" s="228" t="s">
        <v>613</v>
      </c>
      <c r="B2" s="228"/>
      <c r="C2" s="228"/>
      <c r="D2" s="228"/>
      <c r="E2" s="228"/>
      <c r="F2" s="228"/>
    </row>
    <row r="3" spans="1:6" ht="25.5" customHeight="1">
      <c r="A3" s="4"/>
      <c r="B3" s="3"/>
      <c r="C3" s="3"/>
      <c r="D3" s="3"/>
      <c r="E3" s="3"/>
      <c r="F3" s="5" t="s">
        <v>312</v>
      </c>
    </row>
    <row r="4" spans="1:6" ht="26.25" customHeight="1">
      <c r="A4" s="6" t="s">
        <v>495</v>
      </c>
      <c r="B4" s="226" t="s">
        <v>614</v>
      </c>
      <c r="C4" s="226"/>
      <c r="D4" s="226"/>
      <c r="E4" s="7" t="s">
        <v>496</v>
      </c>
      <c r="F4" s="185" t="s">
        <v>615</v>
      </c>
    </row>
    <row r="5" spans="1:6" ht="26.25" customHeight="1">
      <c r="A5" s="7" t="s">
        <v>497</v>
      </c>
      <c r="B5" s="229">
        <v>192</v>
      </c>
      <c r="C5" s="230"/>
      <c r="D5" s="230"/>
      <c r="E5" s="230"/>
      <c r="F5" s="231"/>
    </row>
    <row r="6" spans="1:6" ht="57" customHeight="1">
      <c r="A6" s="7" t="s">
        <v>498</v>
      </c>
      <c r="B6" s="226" t="s">
        <v>616</v>
      </c>
      <c r="C6" s="226"/>
      <c r="D6" s="226"/>
      <c r="E6" s="226"/>
      <c r="F6" s="226"/>
    </row>
    <row r="7" spans="1:6" ht="39" customHeight="1">
      <c r="A7" s="7" t="s">
        <v>499</v>
      </c>
      <c r="B7" s="226" t="s">
        <v>617</v>
      </c>
      <c r="C7" s="226"/>
      <c r="D7" s="226"/>
      <c r="E7" s="226"/>
      <c r="F7" s="226"/>
    </row>
    <row r="8" spans="1:6" ht="39" customHeight="1">
      <c r="A8" s="7" t="s">
        <v>500</v>
      </c>
      <c r="B8" s="226" t="s">
        <v>618</v>
      </c>
      <c r="C8" s="226"/>
      <c r="D8" s="226"/>
      <c r="E8" s="226"/>
      <c r="F8" s="226"/>
    </row>
    <row r="9" spans="1:6" ht="21" customHeight="1">
      <c r="A9" s="227" t="s">
        <v>488</v>
      </c>
      <c r="B9" s="7" t="s">
        <v>489</v>
      </c>
      <c r="C9" s="7" t="s">
        <v>490</v>
      </c>
      <c r="D9" s="7" t="s">
        <v>491</v>
      </c>
      <c r="E9" s="7" t="s">
        <v>492</v>
      </c>
      <c r="F9" s="7" t="s">
        <v>493</v>
      </c>
    </row>
    <row r="10" spans="1:6" ht="60.75" customHeight="1">
      <c r="A10" s="227"/>
      <c r="B10" s="187" t="s">
        <v>619</v>
      </c>
      <c r="C10" s="188">
        <v>10</v>
      </c>
      <c r="D10" s="8" t="s">
        <v>638</v>
      </c>
      <c r="E10" s="189" t="s">
        <v>628</v>
      </c>
      <c r="F10" s="9" t="s">
        <v>631</v>
      </c>
    </row>
    <row r="11" spans="1:6" ht="21" customHeight="1">
      <c r="A11" s="227"/>
      <c r="B11" s="187" t="s">
        <v>620</v>
      </c>
      <c r="C11" s="188">
        <v>10</v>
      </c>
      <c r="D11" s="8" t="s">
        <v>640</v>
      </c>
      <c r="E11" s="189" t="s">
        <v>629</v>
      </c>
      <c r="F11" s="191">
        <v>0.9</v>
      </c>
    </row>
    <row r="12" spans="1:6" ht="21" customHeight="1">
      <c r="A12" s="227"/>
      <c r="B12" s="187" t="s">
        <v>621</v>
      </c>
      <c r="C12" s="188">
        <v>10</v>
      </c>
      <c r="D12" s="8" t="s">
        <v>641</v>
      </c>
      <c r="E12" s="189" t="s">
        <v>628</v>
      </c>
      <c r="F12" s="185" t="s">
        <v>632</v>
      </c>
    </row>
    <row r="13" spans="1:6" ht="21" customHeight="1">
      <c r="A13" s="227"/>
      <c r="B13" s="187" t="s">
        <v>622</v>
      </c>
      <c r="C13" s="188">
        <v>10</v>
      </c>
      <c r="D13" s="8" t="s">
        <v>643</v>
      </c>
      <c r="E13" s="189" t="s">
        <v>630</v>
      </c>
      <c r="F13" s="191">
        <v>1</v>
      </c>
    </row>
    <row r="14" spans="1:6" ht="46.5" customHeight="1">
      <c r="A14" s="227"/>
      <c r="B14" s="187" t="s">
        <v>623</v>
      </c>
      <c r="C14" s="188">
        <v>10</v>
      </c>
      <c r="D14" s="8" t="s">
        <v>640</v>
      </c>
      <c r="E14" s="189" t="s">
        <v>628</v>
      </c>
      <c r="F14" s="185" t="s">
        <v>633</v>
      </c>
    </row>
    <row r="15" spans="1:6" ht="21" customHeight="1">
      <c r="A15" s="227"/>
      <c r="B15" s="187" t="s">
        <v>624</v>
      </c>
      <c r="C15" s="188">
        <v>10</v>
      </c>
      <c r="D15" s="8" t="s">
        <v>640</v>
      </c>
      <c r="E15" s="189" t="s">
        <v>629</v>
      </c>
      <c r="F15" s="191">
        <v>0.2</v>
      </c>
    </row>
    <row r="16" spans="1:6" ht="21" customHeight="1">
      <c r="A16" s="227"/>
      <c r="B16" s="187" t="s">
        <v>625</v>
      </c>
      <c r="C16" s="188">
        <v>10</v>
      </c>
      <c r="D16" s="8" t="s">
        <v>644</v>
      </c>
      <c r="E16" s="189" t="s">
        <v>628</v>
      </c>
      <c r="F16" s="190" t="s">
        <v>634</v>
      </c>
    </row>
    <row r="17" spans="1:6" ht="21" customHeight="1">
      <c r="A17" s="227"/>
      <c r="B17" s="187" t="s">
        <v>626</v>
      </c>
      <c r="C17" s="188">
        <v>20</v>
      </c>
      <c r="D17" s="8" t="s">
        <v>640</v>
      </c>
      <c r="E17" s="189" t="s">
        <v>629</v>
      </c>
      <c r="F17" s="190" t="s">
        <v>635</v>
      </c>
    </row>
    <row r="18" spans="1:6" ht="21" customHeight="1">
      <c r="A18" s="227"/>
      <c r="B18" s="187" t="s">
        <v>627</v>
      </c>
      <c r="C18" s="188">
        <v>10</v>
      </c>
      <c r="D18" s="8" t="s">
        <v>640</v>
      </c>
      <c r="E18" s="189" t="s">
        <v>630</v>
      </c>
      <c r="F18" s="190" t="s">
        <v>636</v>
      </c>
    </row>
    <row r="19" spans="1:6" ht="21" customHeight="1">
      <c r="A19" s="227"/>
      <c r="B19" s="7"/>
      <c r="C19" s="7"/>
      <c r="D19" s="8"/>
      <c r="E19" s="9"/>
      <c r="F19" s="9"/>
    </row>
    <row r="20" spans="1:6" ht="21" customHeight="1">
      <c r="A20" s="4"/>
      <c r="E20" s="4"/>
    </row>
  </sheetData>
  <mergeCells count="7">
    <mergeCell ref="B8:F8"/>
    <mergeCell ref="A9:A19"/>
    <mergeCell ref="A2:F2"/>
    <mergeCell ref="B4:D4"/>
    <mergeCell ref="B5:F5"/>
    <mergeCell ref="B6:F6"/>
    <mergeCell ref="B7:F7"/>
  </mergeCells>
  <phoneticPr fontId="24" type="noConversion"/>
  <printOptions horizontalCentered="1"/>
  <pageMargins left="0.70833333333333304" right="0.70833333333333304" top="0.74791666666666701" bottom="0.74791666666666701" header="0.31458333333333299" footer="0.31458333333333299"/>
  <pageSetup paperSize="9" scale="93" orientation="portrait" r:id="rId1"/>
</worksheet>
</file>

<file path=xl/worksheets/sheet13.xml><?xml version="1.0" encoding="utf-8"?>
<worksheet xmlns="http://schemas.openxmlformats.org/spreadsheetml/2006/main" xmlns:r="http://schemas.openxmlformats.org/officeDocument/2006/relationships">
  <dimension ref="A1:F20"/>
  <sheetViews>
    <sheetView topLeftCell="A7" workbookViewId="0">
      <selection activeCell="E10" sqref="E10"/>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645</v>
      </c>
    </row>
    <row r="2" spans="1:6" ht="51.75" customHeight="1">
      <c r="A2" s="228" t="s">
        <v>613</v>
      </c>
      <c r="B2" s="228"/>
      <c r="C2" s="228"/>
      <c r="D2" s="228"/>
      <c r="E2" s="228"/>
      <c r="F2" s="228"/>
    </row>
    <row r="3" spans="1:6" ht="25.5" customHeight="1">
      <c r="A3" s="4"/>
      <c r="B3" s="186"/>
      <c r="C3" s="186"/>
      <c r="D3" s="186"/>
      <c r="E3" s="186"/>
      <c r="F3" s="5" t="s">
        <v>312</v>
      </c>
    </row>
    <row r="4" spans="1:6" ht="26.25" customHeight="1">
      <c r="A4" s="6" t="s">
        <v>495</v>
      </c>
      <c r="B4" s="226" t="s">
        <v>646</v>
      </c>
      <c r="C4" s="226"/>
      <c r="D4" s="226"/>
      <c r="E4" s="185" t="s">
        <v>496</v>
      </c>
      <c r="F4" s="185" t="s">
        <v>615</v>
      </c>
    </row>
    <row r="5" spans="1:6" ht="26.25" customHeight="1">
      <c r="A5" s="185" t="s">
        <v>497</v>
      </c>
      <c r="B5" s="229">
        <v>20</v>
      </c>
      <c r="C5" s="230"/>
      <c r="D5" s="230"/>
      <c r="E5" s="230"/>
      <c r="F5" s="231"/>
    </row>
    <row r="6" spans="1:6" ht="57" customHeight="1">
      <c r="A6" s="185" t="s">
        <v>498</v>
      </c>
      <c r="B6" s="226" t="s">
        <v>647</v>
      </c>
      <c r="C6" s="226"/>
      <c r="D6" s="226"/>
      <c r="E6" s="226"/>
      <c r="F6" s="226"/>
    </row>
    <row r="7" spans="1:6" ht="39" customHeight="1">
      <c r="A7" s="185" t="s">
        <v>499</v>
      </c>
      <c r="B7" s="226" t="s">
        <v>648</v>
      </c>
      <c r="C7" s="226"/>
      <c r="D7" s="226"/>
      <c r="E7" s="226"/>
      <c r="F7" s="226"/>
    </row>
    <row r="8" spans="1:6" ht="39" customHeight="1">
      <c r="A8" s="185" t="s">
        <v>500</v>
      </c>
      <c r="B8" s="226" t="s">
        <v>649</v>
      </c>
      <c r="C8" s="226"/>
      <c r="D8" s="226"/>
      <c r="E8" s="226"/>
      <c r="F8" s="226"/>
    </row>
    <row r="9" spans="1:6" ht="21" customHeight="1">
      <c r="A9" s="227" t="s">
        <v>488</v>
      </c>
      <c r="B9" s="185" t="s">
        <v>489</v>
      </c>
      <c r="C9" s="185" t="s">
        <v>490</v>
      </c>
      <c r="D9" s="185" t="s">
        <v>491</v>
      </c>
      <c r="E9" s="185" t="s">
        <v>492</v>
      </c>
      <c r="F9" s="185" t="s">
        <v>493</v>
      </c>
    </row>
    <row r="10" spans="1:6" ht="60.75" customHeight="1">
      <c r="A10" s="227"/>
      <c r="B10" s="192" t="s">
        <v>650</v>
      </c>
      <c r="C10" s="193">
        <v>10</v>
      </c>
      <c r="D10" s="8" t="s">
        <v>663</v>
      </c>
      <c r="E10" s="194" t="s">
        <v>628</v>
      </c>
      <c r="F10" s="194" t="s">
        <v>661</v>
      </c>
    </row>
    <row r="11" spans="1:6" ht="21" customHeight="1">
      <c r="A11" s="227"/>
      <c r="B11" s="192" t="s">
        <v>651</v>
      </c>
      <c r="C11" s="193">
        <v>10</v>
      </c>
      <c r="D11" s="8" t="s">
        <v>664</v>
      </c>
      <c r="E11" s="194" t="s">
        <v>629</v>
      </c>
      <c r="F11" s="194" t="s">
        <v>657</v>
      </c>
    </row>
    <row r="12" spans="1:6" ht="21" customHeight="1">
      <c r="A12" s="227"/>
      <c r="B12" s="192" t="s">
        <v>652</v>
      </c>
      <c r="C12" s="193">
        <v>10</v>
      </c>
      <c r="D12" s="8" t="s">
        <v>665</v>
      </c>
      <c r="E12" s="194" t="s">
        <v>628</v>
      </c>
      <c r="F12" s="194" t="s">
        <v>658</v>
      </c>
    </row>
    <row r="13" spans="1:6" ht="21" customHeight="1">
      <c r="A13" s="227"/>
      <c r="B13" s="192" t="s">
        <v>653</v>
      </c>
      <c r="C13" s="193">
        <v>10</v>
      </c>
      <c r="D13" s="8" t="s">
        <v>666</v>
      </c>
      <c r="E13" s="194" t="s">
        <v>628</v>
      </c>
      <c r="F13" s="194" t="s">
        <v>659</v>
      </c>
    </row>
    <row r="14" spans="1:6" ht="46.5" customHeight="1">
      <c r="A14" s="227"/>
      <c r="B14" s="192" t="s">
        <v>654</v>
      </c>
      <c r="C14" s="193">
        <v>15</v>
      </c>
      <c r="D14" s="8" t="s">
        <v>664</v>
      </c>
      <c r="E14" s="194" t="s">
        <v>629</v>
      </c>
      <c r="F14" s="194" t="s">
        <v>660</v>
      </c>
    </row>
    <row r="15" spans="1:6" ht="21" customHeight="1">
      <c r="A15" s="227"/>
      <c r="B15" s="192" t="s">
        <v>655</v>
      </c>
      <c r="C15" s="193">
        <v>15</v>
      </c>
      <c r="D15" s="8" t="s">
        <v>664</v>
      </c>
      <c r="E15" s="194" t="s">
        <v>629</v>
      </c>
      <c r="F15" s="194" t="s">
        <v>660</v>
      </c>
    </row>
    <row r="16" spans="1:6" ht="21" customHeight="1">
      <c r="A16" s="227"/>
      <c r="B16" s="192" t="s">
        <v>656</v>
      </c>
      <c r="C16" s="193">
        <v>20</v>
      </c>
      <c r="D16" s="8" t="s">
        <v>664</v>
      </c>
      <c r="E16" s="194" t="s">
        <v>629</v>
      </c>
      <c r="F16" s="194" t="s">
        <v>635</v>
      </c>
    </row>
    <row r="17" spans="1:6" ht="21" customHeight="1">
      <c r="A17" s="227"/>
      <c r="B17" s="192" t="s">
        <v>627</v>
      </c>
      <c r="C17" s="193">
        <v>10</v>
      </c>
      <c r="D17" s="8" t="s">
        <v>664</v>
      </c>
      <c r="E17" s="194" t="s">
        <v>630</v>
      </c>
      <c r="F17" s="194" t="s">
        <v>636</v>
      </c>
    </row>
    <row r="18" spans="1:6" ht="21" customHeight="1">
      <c r="A18" s="227"/>
      <c r="B18" s="190"/>
      <c r="C18" s="190"/>
      <c r="D18" s="8"/>
      <c r="E18" s="190"/>
      <c r="F18" s="190"/>
    </row>
    <row r="19" spans="1:6" ht="21" customHeight="1">
      <c r="A19" s="227"/>
      <c r="B19" s="185"/>
      <c r="C19" s="185"/>
      <c r="D19" s="8"/>
      <c r="E19" s="9"/>
      <c r="F19" s="9"/>
    </row>
    <row r="20" spans="1:6" ht="21" customHeight="1">
      <c r="A20" s="4"/>
      <c r="E20" s="4"/>
    </row>
  </sheetData>
  <mergeCells count="7">
    <mergeCell ref="A9:A19"/>
    <mergeCell ref="A2:F2"/>
    <mergeCell ref="B4:D4"/>
    <mergeCell ref="B5:F5"/>
    <mergeCell ref="B6:F6"/>
    <mergeCell ref="B7:F7"/>
    <mergeCell ref="B8:F8"/>
  </mergeCells>
  <phoneticPr fontId="3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0"/>
  <sheetViews>
    <sheetView topLeftCell="A10" workbookViewId="0">
      <selection activeCell="G16" sqref="G16"/>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667</v>
      </c>
    </row>
    <row r="2" spans="1:6" ht="51.75" customHeight="1">
      <c r="A2" s="228" t="s">
        <v>613</v>
      </c>
      <c r="B2" s="228"/>
      <c r="C2" s="228"/>
      <c r="D2" s="228"/>
      <c r="E2" s="228"/>
      <c r="F2" s="228"/>
    </row>
    <row r="3" spans="1:6" ht="25.5" customHeight="1">
      <c r="A3" s="4"/>
      <c r="B3" s="186"/>
      <c r="C3" s="186"/>
      <c r="D3" s="186"/>
      <c r="E3" s="186"/>
      <c r="F3" s="5" t="s">
        <v>312</v>
      </c>
    </row>
    <row r="4" spans="1:6" ht="26.25" customHeight="1">
      <c r="A4" s="6" t="s">
        <v>495</v>
      </c>
      <c r="B4" s="226" t="s">
        <v>668</v>
      </c>
      <c r="C4" s="226"/>
      <c r="D4" s="226"/>
      <c r="E4" s="185" t="s">
        <v>496</v>
      </c>
      <c r="F4" s="185" t="s">
        <v>615</v>
      </c>
    </row>
    <row r="5" spans="1:6" ht="26.25" customHeight="1">
      <c r="A5" s="185" t="s">
        <v>497</v>
      </c>
      <c r="B5" s="229">
        <v>160</v>
      </c>
      <c r="C5" s="230"/>
      <c r="D5" s="230"/>
      <c r="E5" s="230"/>
      <c r="F5" s="231"/>
    </row>
    <row r="6" spans="1:6" ht="57" customHeight="1">
      <c r="A6" s="185" t="s">
        <v>498</v>
      </c>
      <c r="B6" s="226" t="s">
        <v>669</v>
      </c>
      <c r="C6" s="226"/>
      <c r="D6" s="226"/>
      <c r="E6" s="226"/>
      <c r="F6" s="226"/>
    </row>
    <row r="7" spans="1:6" ht="39" customHeight="1">
      <c r="A7" s="185" t="s">
        <v>499</v>
      </c>
      <c r="B7" s="226" t="s">
        <v>670</v>
      </c>
      <c r="C7" s="226"/>
      <c r="D7" s="226"/>
      <c r="E7" s="226"/>
      <c r="F7" s="226"/>
    </row>
    <row r="8" spans="1:6" ht="39" customHeight="1">
      <c r="A8" s="185" t="s">
        <v>500</v>
      </c>
      <c r="B8" s="226" t="s">
        <v>671</v>
      </c>
      <c r="C8" s="226"/>
      <c r="D8" s="226"/>
      <c r="E8" s="226"/>
      <c r="F8" s="226"/>
    </row>
    <row r="9" spans="1:6" ht="21" customHeight="1">
      <c r="A9" s="227" t="s">
        <v>488</v>
      </c>
      <c r="B9" s="185" t="s">
        <v>489</v>
      </c>
      <c r="C9" s="185" t="s">
        <v>490</v>
      </c>
      <c r="D9" s="185" t="s">
        <v>491</v>
      </c>
      <c r="E9" s="185" t="s">
        <v>492</v>
      </c>
      <c r="F9" s="185" t="s">
        <v>493</v>
      </c>
    </row>
    <row r="10" spans="1:6" ht="60.75" customHeight="1">
      <c r="A10" s="227"/>
      <c r="B10" s="195" t="s">
        <v>619</v>
      </c>
      <c r="C10" s="195">
        <v>6.7</v>
      </c>
      <c r="D10" s="196" t="s">
        <v>637</v>
      </c>
      <c r="E10" s="195" t="s">
        <v>628</v>
      </c>
      <c r="F10" s="195" t="s">
        <v>672</v>
      </c>
    </row>
    <row r="11" spans="1:6" ht="29.25" customHeight="1">
      <c r="A11" s="227"/>
      <c r="B11" s="195" t="s">
        <v>673</v>
      </c>
      <c r="C11" s="195">
        <v>6.7</v>
      </c>
      <c r="D11" s="196" t="s">
        <v>662</v>
      </c>
      <c r="E11" s="195" t="s">
        <v>628</v>
      </c>
      <c r="F11" s="195" t="s">
        <v>674</v>
      </c>
    </row>
    <row r="12" spans="1:6" ht="21" customHeight="1">
      <c r="A12" s="227"/>
      <c r="B12" s="195" t="s">
        <v>675</v>
      </c>
      <c r="C12" s="195">
        <v>6.7</v>
      </c>
      <c r="D12" s="196" t="s">
        <v>639</v>
      </c>
      <c r="E12" s="195" t="s">
        <v>629</v>
      </c>
      <c r="F12" s="195" t="s">
        <v>676</v>
      </c>
    </row>
    <row r="13" spans="1:6" ht="21" customHeight="1">
      <c r="A13" s="227"/>
      <c r="B13" s="195" t="s">
        <v>677</v>
      </c>
      <c r="C13" s="195">
        <v>6.7</v>
      </c>
      <c r="D13" s="196" t="s">
        <v>639</v>
      </c>
      <c r="E13" s="195" t="s">
        <v>629</v>
      </c>
      <c r="F13" s="195" t="s">
        <v>678</v>
      </c>
    </row>
    <row r="14" spans="1:6" ht="46.5" customHeight="1">
      <c r="A14" s="227"/>
      <c r="B14" s="195" t="s">
        <v>621</v>
      </c>
      <c r="C14" s="195">
        <v>6.7</v>
      </c>
      <c r="D14" s="203" t="s">
        <v>703</v>
      </c>
      <c r="E14" s="195" t="s">
        <v>628</v>
      </c>
      <c r="F14" s="195" t="s">
        <v>679</v>
      </c>
    </row>
    <row r="15" spans="1:6" ht="21" customHeight="1">
      <c r="A15" s="227"/>
      <c r="B15" s="195" t="s">
        <v>622</v>
      </c>
      <c r="C15" s="195">
        <v>6.5</v>
      </c>
      <c r="D15" s="196" t="s">
        <v>642</v>
      </c>
      <c r="E15" s="195" t="s">
        <v>630</v>
      </c>
      <c r="F15" s="195" t="s">
        <v>636</v>
      </c>
    </row>
    <row r="16" spans="1:6" ht="49.5" customHeight="1">
      <c r="A16" s="227"/>
      <c r="B16" s="195" t="s">
        <v>623</v>
      </c>
      <c r="C16" s="195">
        <v>10</v>
      </c>
      <c r="D16" s="196" t="s">
        <v>639</v>
      </c>
      <c r="E16" s="195" t="s">
        <v>628</v>
      </c>
      <c r="F16" s="195" t="s">
        <v>680</v>
      </c>
    </row>
    <row r="17" spans="1:6" ht="21" customHeight="1">
      <c r="A17" s="227"/>
      <c r="B17" s="195" t="s">
        <v>624</v>
      </c>
      <c r="C17" s="195">
        <v>10</v>
      </c>
      <c r="D17" s="196" t="s">
        <v>639</v>
      </c>
      <c r="E17" s="195" t="s">
        <v>629</v>
      </c>
      <c r="F17" s="195" t="s">
        <v>660</v>
      </c>
    </row>
    <row r="18" spans="1:6" ht="21" customHeight="1">
      <c r="A18" s="227"/>
      <c r="B18" s="195" t="s">
        <v>625</v>
      </c>
      <c r="C18" s="195">
        <v>10</v>
      </c>
      <c r="D18" s="196" t="s">
        <v>681</v>
      </c>
      <c r="E18" s="195" t="s">
        <v>628</v>
      </c>
      <c r="F18" s="195" t="s">
        <v>634</v>
      </c>
    </row>
    <row r="19" spans="1:6" ht="21" customHeight="1">
      <c r="A19" s="227"/>
      <c r="B19" s="195" t="s">
        <v>626</v>
      </c>
      <c r="C19" s="195">
        <v>20</v>
      </c>
      <c r="D19" s="196" t="s">
        <v>639</v>
      </c>
      <c r="E19" s="195" t="s">
        <v>629</v>
      </c>
      <c r="F19" s="195" t="s">
        <v>635</v>
      </c>
    </row>
    <row r="20" spans="1:6" ht="21" customHeight="1">
      <c r="A20" s="227"/>
      <c r="B20" s="195" t="s">
        <v>627</v>
      </c>
      <c r="C20" s="195">
        <v>10</v>
      </c>
      <c r="D20" s="196" t="s">
        <v>639</v>
      </c>
      <c r="E20" s="195" t="s">
        <v>630</v>
      </c>
      <c r="F20" s="195" t="s">
        <v>636</v>
      </c>
    </row>
  </sheetData>
  <mergeCells count="7">
    <mergeCell ref="A9:A20"/>
    <mergeCell ref="A2:F2"/>
    <mergeCell ref="B4:D4"/>
    <mergeCell ref="B5:F5"/>
    <mergeCell ref="B6:F6"/>
    <mergeCell ref="B7:F7"/>
    <mergeCell ref="B8:F8"/>
  </mergeCells>
  <phoneticPr fontId="3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3"/>
  <sheetViews>
    <sheetView topLeftCell="A10" workbookViewId="0">
      <selection activeCell="H11" sqref="H11"/>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682</v>
      </c>
    </row>
    <row r="2" spans="1:6" ht="51.75" customHeight="1">
      <c r="A2" s="228" t="s">
        <v>613</v>
      </c>
      <c r="B2" s="228"/>
      <c r="C2" s="228"/>
      <c r="D2" s="228"/>
      <c r="E2" s="228"/>
      <c r="F2" s="228"/>
    </row>
    <row r="3" spans="1:6" ht="25.5" customHeight="1">
      <c r="A3" s="4"/>
      <c r="B3" s="186"/>
      <c r="C3" s="186"/>
      <c r="D3" s="186"/>
      <c r="E3" s="186"/>
      <c r="F3" s="5" t="s">
        <v>312</v>
      </c>
    </row>
    <row r="4" spans="1:6" ht="26.25" customHeight="1">
      <c r="A4" s="6" t="s">
        <v>495</v>
      </c>
      <c r="B4" s="226" t="s">
        <v>683</v>
      </c>
      <c r="C4" s="226"/>
      <c r="D4" s="226"/>
      <c r="E4" s="185" t="s">
        <v>496</v>
      </c>
      <c r="F4" s="185" t="s">
        <v>615</v>
      </c>
    </row>
    <row r="5" spans="1:6" ht="26.25" customHeight="1">
      <c r="A5" s="185" t="s">
        <v>497</v>
      </c>
      <c r="B5" s="229">
        <v>80</v>
      </c>
      <c r="C5" s="230"/>
      <c r="D5" s="230"/>
      <c r="E5" s="230"/>
      <c r="F5" s="231"/>
    </row>
    <row r="6" spans="1:6" ht="57" customHeight="1">
      <c r="A6" s="185" t="s">
        <v>498</v>
      </c>
      <c r="B6" s="226" t="s">
        <v>684</v>
      </c>
      <c r="C6" s="226"/>
      <c r="D6" s="226"/>
      <c r="E6" s="226"/>
      <c r="F6" s="226"/>
    </row>
    <row r="7" spans="1:6" ht="39" customHeight="1">
      <c r="A7" s="185" t="s">
        <v>499</v>
      </c>
      <c r="B7" s="226" t="s">
        <v>685</v>
      </c>
      <c r="C7" s="226"/>
      <c r="D7" s="226"/>
      <c r="E7" s="226"/>
      <c r="F7" s="226"/>
    </row>
    <row r="8" spans="1:6" ht="39" customHeight="1">
      <c r="A8" s="185" t="s">
        <v>500</v>
      </c>
      <c r="B8" s="226" t="s">
        <v>686</v>
      </c>
      <c r="C8" s="226"/>
      <c r="D8" s="226"/>
      <c r="E8" s="226"/>
      <c r="F8" s="226"/>
    </row>
    <row r="9" spans="1:6" ht="21" customHeight="1">
      <c r="A9" s="227" t="s">
        <v>488</v>
      </c>
      <c r="B9" s="185" t="s">
        <v>489</v>
      </c>
      <c r="C9" s="185" t="s">
        <v>490</v>
      </c>
      <c r="D9" s="185" t="s">
        <v>491</v>
      </c>
      <c r="E9" s="185" t="s">
        <v>492</v>
      </c>
      <c r="F9" s="185" t="s">
        <v>493</v>
      </c>
    </row>
    <row r="10" spans="1:6" ht="33" customHeight="1">
      <c r="A10" s="227"/>
      <c r="B10" s="197" t="s">
        <v>687</v>
      </c>
      <c r="C10" s="197">
        <v>5</v>
      </c>
      <c r="D10" s="198" t="s">
        <v>701</v>
      </c>
      <c r="E10" s="197" t="s">
        <v>628</v>
      </c>
      <c r="F10" s="197" t="s">
        <v>688</v>
      </c>
    </row>
    <row r="11" spans="1:6" ht="29.25" customHeight="1">
      <c r="A11" s="227"/>
      <c r="B11" s="197" t="s">
        <v>689</v>
      </c>
      <c r="C11" s="197">
        <v>5</v>
      </c>
      <c r="D11" s="198" t="s">
        <v>702</v>
      </c>
      <c r="E11" s="197" t="s">
        <v>628</v>
      </c>
      <c r="F11" s="197" t="s">
        <v>690</v>
      </c>
    </row>
    <row r="12" spans="1:6" ht="25.5" customHeight="1">
      <c r="A12" s="227"/>
      <c r="B12" s="197" t="s">
        <v>691</v>
      </c>
      <c r="C12" s="197">
        <v>5</v>
      </c>
      <c r="D12" s="198" t="s">
        <v>703</v>
      </c>
      <c r="E12" s="197" t="s">
        <v>628</v>
      </c>
      <c r="F12" s="197" t="s">
        <v>700</v>
      </c>
    </row>
    <row r="13" spans="1:6" ht="21" customHeight="1">
      <c r="A13" s="227"/>
      <c r="B13" s="197" t="s">
        <v>692</v>
      </c>
      <c r="C13" s="197">
        <v>5</v>
      </c>
      <c r="D13" s="198" t="s">
        <v>664</v>
      </c>
      <c r="E13" s="197" t="s">
        <v>629</v>
      </c>
      <c r="F13" s="197" t="s">
        <v>635</v>
      </c>
    </row>
    <row r="14" spans="1:6" ht="30.75" customHeight="1">
      <c r="A14" s="227"/>
      <c r="B14" s="197" t="s">
        <v>691</v>
      </c>
      <c r="C14" s="197">
        <v>5</v>
      </c>
      <c r="D14" s="198" t="s">
        <v>665</v>
      </c>
      <c r="E14" s="197" t="s">
        <v>628</v>
      </c>
      <c r="F14" s="197" t="s">
        <v>693</v>
      </c>
    </row>
    <row r="15" spans="1:6" ht="21" customHeight="1">
      <c r="A15" s="227"/>
      <c r="B15" s="197" t="s">
        <v>694</v>
      </c>
      <c r="C15" s="197">
        <v>5</v>
      </c>
      <c r="D15" s="198" t="s">
        <v>665</v>
      </c>
      <c r="E15" s="197" t="s">
        <v>630</v>
      </c>
      <c r="F15" s="197" t="s">
        <v>636</v>
      </c>
    </row>
    <row r="16" spans="1:6" ht="39" customHeight="1">
      <c r="A16" s="227"/>
      <c r="B16" s="197" t="s">
        <v>622</v>
      </c>
      <c r="C16" s="197">
        <v>5</v>
      </c>
      <c r="D16" s="198" t="s">
        <v>666</v>
      </c>
      <c r="E16" s="197" t="s">
        <v>630</v>
      </c>
      <c r="F16" s="197" t="s">
        <v>636</v>
      </c>
    </row>
    <row r="17" spans="1:6" ht="21" customHeight="1">
      <c r="A17" s="227"/>
      <c r="B17" s="197" t="s">
        <v>622</v>
      </c>
      <c r="C17" s="197">
        <v>5</v>
      </c>
      <c r="D17" s="198" t="s">
        <v>666</v>
      </c>
      <c r="E17" s="197" t="s">
        <v>630</v>
      </c>
      <c r="F17" s="197" t="s">
        <v>636</v>
      </c>
    </row>
    <row r="18" spans="1:6" ht="21" customHeight="1">
      <c r="A18" s="227"/>
      <c r="B18" s="197" t="s">
        <v>695</v>
      </c>
      <c r="C18" s="197">
        <v>7.5</v>
      </c>
      <c r="D18" s="198" t="s">
        <v>664</v>
      </c>
      <c r="E18" s="197" t="s">
        <v>629</v>
      </c>
      <c r="F18" s="197" t="s">
        <v>635</v>
      </c>
    </row>
    <row r="19" spans="1:6" ht="21" customHeight="1">
      <c r="A19" s="227"/>
      <c r="B19" s="197" t="s">
        <v>696</v>
      </c>
      <c r="C19" s="197">
        <v>7.5</v>
      </c>
      <c r="D19" s="198" t="s">
        <v>704</v>
      </c>
      <c r="E19" s="197" t="s">
        <v>628</v>
      </c>
      <c r="F19" s="197" t="s">
        <v>696</v>
      </c>
    </row>
    <row r="20" spans="1:6" ht="26.25" customHeight="1">
      <c r="A20" s="227"/>
      <c r="B20" s="197" t="s">
        <v>697</v>
      </c>
      <c r="C20" s="197">
        <v>7.5</v>
      </c>
      <c r="D20" s="198" t="s">
        <v>665</v>
      </c>
      <c r="E20" s="197" t="s">
        <v>628</v>
      </c>
      <c r="F20" s="197" t="s">
        <v>698</v>
      </c>
    </row>
    <row r="21" spans="1:6">
      <c r="A21" s="227"/>
      <c r="B21" s="197" t="s">
        <v>697</v>
      </c>
      <c r="C21" s="197">
        <v>7.5</v>
      </c>
      <c r="D21" s="198" t="s">
        <v>665</v>
      </c>
      <c r="E21" s="197" t="s">
        <v>628</v>
      </c>
      <c r="F21" s="197" t="s">
        <v>697</v>
      </c>
    </row>
    <row r="22" spans="1:6">
      <c r="A22" s="227"/>
      <c r="B22" s="197" t="s">
        <v>699</v>
      </c>
      <c r="C22" s="197">
        <v>20</v>
      </c>
      <c r="D22" s="198" t="s">
        <v>664</v>
      </c>
      <c r="E22" s="197" t="s">
        <v>629</v>
      </c>
      <c r="F22" s="197" t="s">
        <v>635</v>
      </c>
    </row>
    <row r="23" spans="1:6">
      <c r="A23" s="227"/>
      <c r="B23" s="197" t="s">
        <v>627</v>
      </c>
      <c r="C23" s="197">
        <v>10</v>
      </c>
      <c r="D23" s="198" t="s">
        <v>664</v>
      </c>
      <c r="E23" s="197" t="s">
        <v>630</v>
      </c>
      <c r="F23" s="197" t="s">
        <v>636</v>
      </c>
    </row>
  </sheetData>
  <mergeCells count="7">
    <mergeCell ref="A9:A23"/>
    <mergeCell ref="A2:F2"/>
    <mergeCell ref="B4:D4"/>
    <mergeCell ref="B5:F5"/>
    <mergeCell ref="B6:F6"/>
    <mergeCell ref="B7:F7"/>
    <mergeCell ref="B8:F8"/>
  </mergeCells>
  <phoneticPr fontId="3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7"/>
  <sheetViews>
    <sheetView topLeftCell="A7" workbookViewId="0">
      <selection activeCell="I15" sqref="I15"/>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705</v>
      </c>
    </row>
    <row r="2" spans="1:6" ht="51.75" customHeight="1">
      <c r="A2" s="228" t="s">
        <v>613</v>
      </c>
      <c r="B2" s="228"/>
      <c r="C2" s="228"/>
      <c r="D2" s="228"/>
      <c r="E2" s="228"/>
      <c r="F2" s="228"/>
    </row>
    <row r="3" spans="1:6" ht="25.5" customHeight="1">
      <c r="A3" s="4"/>
      <c r="B3" s="186"/>
      <c r="C3" s="186"/>
      <c r="D3" s="186"/>
      <c r="E3" s="186"/>
      <c r="F3" s="5" t="s">
        <v>312</v>
      </c>
    </row>
    <row r="4" spans="1:6" ht="26.25" customHeight="1">
      <c r="A4" s="6" t="s">
        <v>495</v>
      </c>
      <c r="B4" s="226" t="s">
        <v>706</v>
      </c>
      <c r="C4" s="226"/>
      <c r="D4" s="226"/>
      <c r="E4" s="185" t="s">
        <v>496</v>
      </c>
      <c r="F4" s="185" t="s">
        <v>615</v>
      </c>
    </row>
    <row r="5" spans="1:6" ht="26.25" customHeight="1">
      <c r="A5" s="185" t="s">
        <v>497</v>
      </c>
      <c r="B5" s="229">
        <v>140</v>
      </c>
      <c r="C5" s="230"/>
      <c r="D5" s="230"/>
      <c r="E5" s="230"/>
      <c r="F5" s="231"/>
    </row>
    <row r="6" spans="1:6" ht="57" customHeight="1">
      <c r="A6" s="185" t="s">
        <v>498</v>
      </c>
      <c r="B6" s="226" t="s">
        <v>707</v>
      </c>
      <c r="C6" s="226"/>
      <c r="D6" s="226"/>
      <c r="E6" s="226"/>
      <c r="F6" s="226"/>
    </row>
    <row r="7" spans="1:6" ht="39" customHeight="1">
      <c r="A7" s="185" t="s">
        <v>499</v>
      </c>
      <c r="B7" s="226" t="s">
        <v>708</v>
      </c>
      <c r="C7" s="226"/>
      <c r="D7" s="226"/>
      <c r="E7" s="226"/>
      <c r="F7" s="226"/>
    </row>
    <row r="8" spans="1:6" ht="39" customHeight="1">
      <c r="A8" s="185" t="s">
        <v>500</v>
      </c>
      <c r="B8" s="226" t="s">
        <v>709</v>
      </c>
      <c r="C8" s="226"/>
      <c r="D8" s="226"/>
      <c r="E8" s="226"/>
      <c r="F8" s="226"/>
    </row>
    <row r="9" spans="1:6" ht="21" customHeight="1">
      <c r="A9" s="227" t="s">
        <v>488</v>
      </c>
      <c r="B9" s="185" t="s">
        <v>489</v>
      </c>
      <c r="C9" s="185" t="s">
        <v>490</v>
      </c>
      <c r="D9" s="185" t="s">
        <v>491</v>
      </c>
      <c r="E9" s="185" t="s">
        <v>492</v>
      </c>
      <c r="F9" s="185" t="s">
        <v>493</v>
      </c>
    </row>
    <row r="10" spans="1:6" ht="33" customHeight="1">
      <c r="A10" s="227"/>
      <c r="B10" s="199" t="s">
        <v>710</v>
      </c>
      <c r="C10" s="199">
        <v>10</v>
      </c>
      <c r="D10" s="200" t="s">
        <v>720</v>
      </c>
      <c r="E10" s="201" t="s">
        <v>629</v>
      </c>
      <c r="F10" s="201" t="s">
        <v>711</v>
      </c>
    </row>
    <row r="11" spans="1:6" ht="29.25" customHeight="1">
      <c r="A11" s="227"/>
      <c r="B11" s="199" t="s">
        <v>712</v>
      </c>
      <c r="C11" s="199">
        <v>10</v>
      </c>
      <c r="D11" s="200" t="s">
        <v>664</v>
      </c>
      <c r="E11" s="201" t="s">
        <v>630</v>
      </c>
      <c r="F11" s="201" t="s">
        <v>636</v>
      </c>
    </row>
    <row r="12" spans="1:6" ht="25.5" customHeight="1">
      <c r="A12" s="227"/>
      <c r="B12" s="199" t="s">
        <v>713</v>
      </c>
      <c r="C12" s="199">
        <v>10</v>
      </c>
      <c r="D12" s="203" t="s">
        <v>665</v>
      </c>
      <c r="E12" s="201" t="s">
        <v>630</v>
      </c>
      <c r="F12" s="201" t="s">
        <v>714</v>
      </c>
    </row>
    <row r="13" spans="1:6" ht="21" customHeight="1">
      <c r="A13" s="227"/>
      <c r="B13" s="199" t="s">
        <v>715</v>
      </c>
      <c r="C13" s="199">
        <v>10</v>
      </c>
      <c r="D13" s="200" t="s">
        <v>666</v>
      </c>
      <c r="E13" s="201" t="s">
        <v>630</v>
      </c>
      <c r="F13" s="201" t="s">
        <v>636</v>
      </c>
    </row>
    <row r="14" spans="1:6" ht="30.75" customHeight="1">
      <c r="A14" s="227"/>
      <c r="B14" s="199" t="s">
        <v>716</v>
      </c>
      <c r="C14" s="199">
        <v>15</v>
      </c>
      <c r="D14" s="200" t="s">
        <v>664</v>
      </c>
      <c r="E14" s="201" t="s">
        <v>629</v>
      </c>
      <c r="F14" s="201" t="s">
        <v>717</v>
      </c>
    </row>
    <row r="15" spans="1:6" ht="21" customHeight="1">
      <c r="A15" s="227"/>
      <c r="B15" s="199" t="s">
        <v>718</v>
      </c>
      <c r="C15" s="199">
        <v>15</v>
      </c>
      <c r="D15" s="200" t="s">
        <v>665</v>
      </c>
      <c r="E15" s="201" t="s">
        <v>628</v>
      </c>
      <c r="F15" s="201" t="s">
        <v>634</v>
      </c>
    </row>
    <row r="16" spans="1:6" ht="39" customHeight="1">
      <c r="A16" s="227"/>
      <c r="B16" s="199" t="s">
        <v>719</v>
      </c>
      <c r="C16" s="199">
        <v>20</v>
      </c>
      <c r="D16" s="200" t="s">
        <v>664</v>
      </c>
      <c r="E16" s="201" t="s">
        <v>629</v>
      </c>
      <c r="F16" s="201" t="s">
        <v>635</v>
      </c>
    </row>
    <row r="17" spans="1:6" ht="21" customHeight="1">
      <c r="A17" s="227"/>
      <c r="B17" s="199" t="s">
        <v>627</v>
      </c>
      <c r="C17" s="199">
        <v>10</v>
      </c>
      <c r="D17" s="200" t="s">
        <v>664</v>
      </c>
      <c r="E17" s="201" t="s">
        <v>630</v>
      </c>
      <c r="F17" s="201" t="s">
        <v>636</v>
      </c>
    </row>
  </sheetData>
  <mergeCells count="7">
    <mergeCell ref="A9:A17"/>
    <mergeCell ref="A2:F2"/>
    <mergeCell ref="B4:D4"/>
    <mergeCell ref="B5:F5"/>
    <mergeCell ref="B6:F6"/>
    <mergeCell ref="B7:F7"/>
    <mergeCell ref="B8:F8"/>
  </mergeCells>
  <phoneticPr fontId="3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17"/>
  <sheetViews>
    <sheetView topLeftCell="A7" workbookViewId="0">
      <selection activeCell="C15" sqref="C15"/>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721</v>
      </c>
    </row>
    <row r="2" spans="1:6" ht="51.75" customHeight="1">
      <c r="A2" s="228" t="s">
        <v>613</v>
      </c>
      <c r="B2" s="228"/>
      <c r="C2" s="228"/>
      <c r="D2" s="228"/>
      <c r="E2" s="228"/>
      <c r="F2" s="228"/>
    </row>
    <row r="3" spans="1:6" ht="25.5" customHeight="1">
      <c r="A3" s="4"/>
      <c r="B3" s="186"/>
      <c r="C3" s="186"/>
      <c r="D3" s="186"/>
      <c r="E3" s="186"/>
      <c r="F3" s="5" t="s">
        <v>312</v>
      </c>
    </row>
    <row r="4" spans="1:6" ht="26.25" customHeight="1">
      <c r="A4" s="6" t="s">
        <v>495</v>
      </c>
      <c r="B4" s="226" t="s">
        <v>722</v>
      </c>
      <c r="C4" s="226"/>
      <c r="D4" s="226"/>
      <c r="E4" s="185" t="s">
        <v>496</v>
      </c>
      <c r="F4" s="185" t="s">
        <v>615</v>
      </c>
    </row>
    <row r="5" spans="1:6" ht="26.25" customHeight="1">
      <c r="A5" s="185" t="s">
        <v>497</v>
      </c>
      <c r="B5" s="229">
        <v>10</v>
      </c>
      <c r="C5" s="230"/>
      <c r="D5" s="230"/>
      <c r="E5" s="230"/>
      <c r="F5" s="231"/>
    </row>
    <row r="6" spans="1:6" ht="57" customHeight="1">
      <c r="A6" s="185" t="s">
        <v>498</v>
      </c>
      <c r="B6" s="226" t="s">
        <v>723</v>
      </c>
      <c r="C6" s="226"/>
      <c r="D6" s="226"/>
      <c r="E6" s="226"/>
      <c r="F6" s="226"/>
    </row>
    <row r="7" spans="1:6" ht="39" customHeight="1">
      <c r="A7" s="185" t="s">
        <v>499</v>
      </c>
      <c r="B7" s="226" t="s">
        <v>724</v>
      </c>
      <c r="C7" s="226"/>
      <c r="D7" s="226"/>
      <c r="E7" s="226"/>
      <c r="F7" s="226"/>
    </row>
    <row r="8" spans="1:6" ht="39" customHeight="1">
      <c r="A8" s="185" t="s">
        <v>500</v>
      </c>
      <c r="B8" s="226" t="s">
        <v>725</v>
      </c>
      <c r="C8" s="226"/>
      <c r="D8" s="226"/>
      <c r="E8" s="226"/>
      <c r="F8" s="226"/>
    </row>
    <row r="9" spans="1:6" ht="21" customHeight="1">
      <c r="A9" s="227" t="s">
        <v>488</v>
      </c>
      <c r="B9" s="185" t="s">
        <v>489</v>
      </c>
      <c r="C9" s="185" t="s">
        <v>490</v>
      </c>
      <c r="D9" s="185" t="s">
        <v>491</v>
      </c>
      <c r="E9" s="185" t="s">
        <v>492</v>
      </c>
      <c r="F9" s="185" t="s">
        <v>493</v>
      </c>
    </row>
    <row r="10" spans="1:6" ht="33" customHeight="1">
      <c r="A10" s="227"/>
      <c r="B10" s="202" t="s">
        <v>726</v>
      </c>
      <c r="C10" s="202">
        <v>10</v>
      </c>
      <c r="D10" s="203" t="s">
        <v>702</v>
      </c>
      <c r="E10" s="204" t="s">
        <v>630</v>
      </c>
      <c r="F10" s="204" t="s">
        <v>727</v>
      </c>
    </row>
    <row r="11" spans="1:6" ht="26.25" customHeight="1">
      <c r="A11" s="227"/>
      <c r="B11" s="202" t="s">
        <v>728</v>
      </c>
      <c r="C11" s="202">
        <v>10</v>
      </c>
      <c r="D11" s="203"/>
      <c r="E11" s="204" t="s">
        <v>628</v>
      </c>
      <c r="F11" s="204" t="s">
        <v>729</v>
      </c>
    </row>
    <row r="12" spans="1:6" ht="25.5" customHeight="1">
      <c r="A12" s="227"/>
      <c r="B12" s="202" t="s">
        <v>730</v>
      </c>
      <c r="C12" s="202">
        <v>10</v>
      </c>
      <c r="D12" s="203" t="s">
        <v>738</v>
      </c>
      <c r="E12" s="204" t="s">
        <v>628</v>
      </c>
      <c r="F12" s="204" t="s">
        <v>731</v>
      </c>
    </row>
    <row r="13" spans="1:6" ht="21" customHeight="1">
      <c r="A13" s="227"/>
      <c r="B13" s="202" t="s">
        <v>732</v>
      </c>
      <c r="C13" s="202">
        <v>10</v>
      </c>
      <c r="D13" s="203" t="s">
        <v>642</v>
      </c>
      <c r="E13" s="204" t="s">
        <v>630</v>
      </c>
      <c r="F13" s="204" t="s">
        <v>733</v>
      </c>
    </row>
    <row r="14" spans="1:6" ht="30.75" customHeight="1">
      <c r="A14" s="227"/>
      <c r="B14" s="202" t="s">
        <v>734</v>
      </c>
      <c r="C14" s="202">
        <v>15</v>
      </c>
      <c r="D14" s="203"/>
      <c r="E14" s="204" t="s">
        <v>628</v>
      </c>
      <c r="F14" s="204" t="s">
        <v>734</v>
      </c>
    </row>
    <row r="15" spans="1:6" ht="35.25" customHeight="1">
      <c r="A15" s="227"/>
      <c r="B15" s="202" t="s">
        <v>735</v>
      </c>
      <c r="C15" s="202">
        <v>15</v>
      </c>
      <c r="D15" s="203" t="s">
        <v>665</v>
      </c>
      <c r="E15" s="204" t="s">
        <v>628</v>
      </c>
      <c r="F15" s="204" t="s">
        <v>735</v>
      </c>
    </row>
    <row r="16" spans="1:6" ht="39" customHeight="1">
      <c r="A16" s="227"/>
      <c r="B16" s="202" t="s">
        <v>736</v>
      </c>
      <c r="C16" s="202">
        <v>20</v>
      </c>
      <c r="D16" s="203" t="s">
        <v>664</v>
      </c>
      <c r="E16" s="204" t="s">
        <v>629</v>
      </c>
      <c r="F16" s="204" t="s">
        <v>657</v>
      </c>
    </row>
    <row r="17" spans="1:6" ht="21" customHeight="1">
      <c r="A17" s="227"/>
      <c r="B17" s="202" t="s">
        <v>737</v>
      </c>
      <c r="C17" s="202">
        <v>10</v>
      </c>
      <c r="D17" s="203" t="s">
        <v>664</v>
      </c>
      <c r="E17" s="204" t="s">
        <v>630</v>
      </c>
      <c r="F17" s="204" t="s">
        <v>636</v>
      </c>
    </row>
  </sheetData>
  <mergeCells count="7">
    <mergeCell ref="A9:A17"/>
    <mergeCell ref="A2:F2"/>
    <mergeCell ref="B4:D4"/>
    <mergeCell ref="B5:F5"/>
    <mergeCell ref="B6:F6"/>
    <mergeCell ref="B7:F7"/>
    <mergeCell ref="B8:F8"/>
  </mergeCells>
  <phoneticPr fontId="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15</vt:i4>
      </vt:variant>
    </vt:vector>
  </HeadingPairs>
  <TitlesOfParts>
    <vt:vector size="3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项目绩效目标表（低费免费）</vt:lpstr>
      <vt:lpstr> 12项目绩效目标表（老年人活动经费）</vt:lpstr>
      <vt:lpstr>13项目绩效目标（群众体育</vt:lpstr>
      <vt:lpstr>14项目绩效目标表（体育竞赛类）</vt:lpstr>
      <vt:lpstr>15项目绩效目标表（体育设施）</vt:lpstr>
      <vt:lpstr>16项目绩效目标表（物业）</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2021-04-23T03:18:53Z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2052-11.1.0.10356</vt:lpwstr>
  </property>
</Properties>
</file>