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公示" sheetId="1" r:id="rId1"/>
  </sheets>
  <externalReferences>
    <externalReference r:id="rId2"/>
  </externalReferences>
  <definedNames>
    <definedName name="_xlnm._FilterDatabase" localSheetId="0" hidden="1">公示!$A$3:$F$82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<sst xmlns="http://schemas.openxmlformats.org/spreadsheetml/2006/main" count="87" uniqueCount="87">
  <si>
    <t>附件：</t>
  </si>
  <si>
    <t>南岸区2024年12月青年就业见习补贴公示表</t>
  </si>
  <si>
    <t>序号</t>
  </si>
  <si>
    <t>单位名称</t>
  </si>
  <si>
    <t>申报人数</t>
  </si>
  <si>
    <t>合格</t>
  </si>
  <si>
    <t>不合格</t>
  </si>
  <si>
    <t>补贴金额（元）</t>
  </si>
  <si>
    <t>重庆名杰医药有限公司</t>
  </si>
  <si>
    <t>灯神(重庆)文化创意有限公司</t>
  </si>
  <si>
    <t>重庆阳辉消防安全技术服务有限公司</t>
  </si>
  <si>
    <t>重庆博世达教育信息咨询有限公司</t>
  </si>
  <si>
    <t>重庆通用工业（集团）有限责任公司</t>
  </si>
  <si>
    <t>重庆德庄饮食连锁有限公司</t>
  </si>
  <si>
    <t>重庆童联孩子王儿童用品有限公司</t>
  </si>
  <si>
    <t>国药控股重庆泰民医药有限公司</t>
  </si>
  <si>
    <t>重庆计通财税咨询有限公司</t>
  </si>
  <si>
    <t>重庆安通医药有限公司</t>
  </si>
  <si>
    <t>太极集团重庆桐君阁药厂有限公司</t>
  </si>
  <si>
    <t>重庆市万和药房连锁有限公司</t>
  </si>
  <si>
    <t>重庆妙想思睿教育科技有限公司</t>
  </si>
  <si>
    <t>重庆税无忧代理记账有限公司</t>
  </si>
  <si>
    <t>重庆国瑞酒店管理有限公司万豪酒店</t>
  </si>
  <si>
    <t>重庆飞世达财务咨询有限公司</t>
  </si>
  <si>
    <t>重庆嘉发投资管理有限公司嘉发希尔顿逸林酒店</t>
  </si>
  <si>
    <t>重庆国通医药有限公司</t>
  </si>
  <si>
    <t>国药控股重庆医疗科技有限公司</t>
  </si>
  <si>
    <t>重庆佳讯交通科技股份有限公司</t>
  </si>
  <si>
    <t>一方财税服务（重庆）集团有限公司</t>
  </si>
  <si>
    <t>重庆南岸锦悦童乐坊幼儿园</t>
  </si>
  <si>
    <t>重庆成效财务咨询有限公司</t>
  </si>
  <si>
    <t>重庆春蚕科技股份有限公司</t>
  </si>
  <si>
    <t>重庆赛力君安医药有限公司</t>
  </si>
  <si>
    <t>重庆灵龙实业发展有限公司</t>
  </si>
  <si>
    <t>重庆南坪爱尔眼科医院有限公司</t>
  </si>
  <si>
    <t>鸿翼数据科技(重庆)有限公司</t>
  </si>
  <si>
    <t>重庆市慧跃财务管理咨询有限公司</t>
  </si>
  <si>
    <t>重庆哲宁人力资源管理有限公司</t>
  </si>
  <si>
    <t>重庆新东原物业管理有限公司</t>
  </si>
  <si>
    <t>重庆市南岸区绿荫社会工作服务中心</t>
  </si>
  <si>
    <t>重庆小当家互联网信息技术有限公司</t>
  </si>
  <si>
    <t>重庆香山同辉实业有限公司</t>
  </si>
  <si>
    <t>重庆嘉发投资管理有限公司康莱德酒店</t>
  </si>
  <si>
    <t>重庆鲜龙井饮食文化有限公司</t>
  </si>
  <si>
    <t>重庆南岸巴学小苑幼儿园</t>
  </si>
  <si>
    <t>重庆市南岸区益友公益发展中心</t>
  </si>
  <si>
    <t>重庆七色绘文化传播有限公司</t>
  </si>
  <si>
    <t>重庆润嘉代理记账有限公司</t>
  </si>
  <si>
    <t>重庆宝光眼镜有限公司</t>
  </si>
  <si>
    <t>重庆华博军卫医药股份有限公司</t>
  </si>
  <si>
    <t>重庆匠道会计师事务所(普通合伙)</t>
  </si>
  <si>
    <t>匠道（重庆）工程项目管理咨询有限责任公司</t>
  </si>
  <si>
    <t>重庆迅升酒店管理有限公司丽笙世嘉酒店</t>
  </si>
  <si>
    <t>重庆星空（南岸）律师事务所</t>
  </si>
  <si>
    <t>重庆市靓康园医药有限公司</t>
  </si>
  <si>
    <t>重庆美瑞嘉年江南人家养老服务有限公司</t>
  </si>
  <si>
    <t>重庆市点石教育科技发展有限公司</t>
  </si>
  <si>
    <t>重庆南岸金德凯顿幼儿园</t>
  </si>
  <si>
    <t>重庆通渝财务管理有限公司</t>
  </si>
  <si>
    <t>正和绿源检测技术（重庆）有限公司</t>
  </si>
  <si>
    <t>重庆勤上会计代理服务有限公司</t>
  </si>
  <si>
    <t>重庆南岸育清幼儿园</t>
  </si>
  <si>
    <t>重庆优可文化艺术有限公司</t>
  </si>
  <si>
    <t>重庆莱美药业股份有限公司</t>
  </si>
  <si>
    <t>招商局重庆公路工程检测中心有限公司</t>
  </si>
  <si>
    <t>重庆市南岸区麦涛艺术培训中心有限公司</t>
  </si>
  <si>
    <t>重庆粤嵌科技有限公司</t>
  </si>
  <si>
    <t>重庆庆德堂医院管理有限公司南坪中医诊所</t>
  </si>
  <si>
    <t>重庆市天源进口汽车修理厂</t>
  </si>
  <si>
    <t>重庆南岸佳英宝贝幼儿园</t>
  </si>
  <si>
    <t>重庆精衡信工程质量检测有限责任公司</t>
  </si>
  <si>
    <t>重庆讯迈科技发展有限公司</t>
  </si>
  <si>
    <t>重庆南岸春晓大地幼儿园</t>
  </si>
  <si>
    <t>重庆万紫科技有限公司</t>
  </si>
  <si>
    <t>上药控股渝南（重庆）医药有限公司</t>
  </si>
  <si>
    <t>重庆万物吉文化传媒有限公司</t>
  </si>
  <si>
    <t>重庆昇顺财务管理咨询有限公司</t>
  </si>
  <si>
    <t>重庆轩慕财务咨询有限公司</t>
  </si>
  <si>
    <t>重庆茂创会计服务有限公司</t>
  </si>
  <si>
    <t>重庆南岸艾乐幼儿园</t>
  </si>
  <si>
    <t>重庆永渝检验检测技术有限公司</t>
  </si>
  <si>
    <t>重庆市南岸区融晴糖糖艺术培训中心有限公司</t>
  </si>
  <si>
    <t>重庆市机电工程高级技工学校</t>
  </si>
  <si>
    <t>重庆雾都律师事务所</t>
  </si>
  <si>
    <t>重庆思仁律师事务所</t>
  </si>
  <si>
    <t>重庆科瑞制药（集团）有限公司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</si>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</sst>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方正黑体_GBK"/>
      <charset val="134"/>
    </font>
    <font>
      <sz val="18"/>
      <name val="方正黑体_GBK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76;&#24230;&#34917;&#36148;&#20844;&#31034;&#20449;&#24687;(1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月度补贴人员明细"/>
      <sheetName val="月度补贴统计表"/>
      <sheetName val="Sheet1"/>
      <sheetName val="Sheet2"/>
    </sheetNames>
    <sheetDataSet>
      <sheetData sheetId="0">
        <row r="2">
          <cell r="E2" t="str">
            <v>见习基地名称</v>
          </cell>
        </row>
        <row r="3">
          <cell r="E3" t="str">
            <v>重庆名杰医药有限公司</v>
          </cell>
        </row>
        <row r="4">
          <cell r="E4" t="str">
            <v>灯神(重庆)文化创意有限公司</v>
          </cell>
        </row>
        <row r="5">
          <cell r="E5" t="str">
            <v>重庆阳辉消防安全技术服务有限公司</v>
          </cell>
        </row>
        <row r="6">
          <cell r="E6" t="str">
            <v>重庆博世达教育信息咨询有限公司</v>
          </cell>
        </row>
        <row r="7">
          <cell r="E7" t="str">
            <v>重庆通用工业（集团）有限责任公司</v>
          </cell>
        </row>
        <row r="8">
          <cell r="E8" t="str">
            <v>重庆德庄饮食连锁有限公司</v>
          </cell>
        </row>
        <row r="9">
          <cell r="E9" t="str">
            <v>重庆童联孩子王儿童用品有限公司</v>
          </cell>
        </row>
        <row r="10">
          <cell r="E10" t="str">
            <v>国药控股重庆泰民医药有限公司</v>
          </cell>
        </row>
        <row r="11">
          <cell r="E11" t="str">
            <v>重庆童联孩子王儿童用品有限公司</v>
          </cell>
        </row>
        <row r="12">
          <cell r="E12" t="str">
            <v>重庆计通财税咨询有限公司</v>
          </cell>
        </row>
        <row r="13">
          <cell r="E13" t="str">
            <v>重庆安通医药有限公司</v>
          </cell>
        </row>
        <row r="14">
          <cell r="E14" t="str">
            <v>重庆博世达教育信息咨询有限公司</v>
          </cell>
        </row>
        <row r="15">
          <cell r="E15" t="str">
            <v>太极集团重庆桐君阁药厂有限公司</v>
          </cell>
        </row>
        <row r="16">
          <cell r="E16" t="str">
            <v>重庆市万和药房连锁有限公司</v>
          </cell>
        </row>
        <row r="17">
          <cell r="E17" t="str">
            <v>国药控股重庆泰民医药有限公司</v>
          </cell>
        </row>
        <row r="18">
          <cell r="E18" t="str">
            <v>重庆名杰医药有限公司</v>
          </cell>
        </row>
        <row r="19">
          <cell r="E19" t="str">
            <v>重庆妙想思睿教育科技有限公司</v>
          </cell>
        </row>
        <row r="20">
          <cell r="E20" t="str">
            <v>国药控股重庆泰民医药有限公司</v>
          </cell>
        </row>
        <row r="21">
          <cell r="E21" t="str">
            <v>重庆税无忧代理记账有限公司</v>
          </cell>
        </row>
        <row r="22">
          <cell r="E22" t="str">
            <v>重庆市万和药房连锁有限公司</v>
          </cell>
        </row>
        <row r="23">
          <cell r="E23" t="str">
            <v>重庆国瑞酒店管理有限公司万豪酒店</v>
          </cell>
        </row>
        <row r="24">
          <cell r="E24" t="str">
            <v>太极集团重庆桐君阁药厂有限公司</v>
          </cell>
        </row>
        <row r="25">
          <cell r="E25" t="str">
            <v>重庆飞世达财务咨询有限公司</v>
          </cell>
        </row>
        <row r="26">
          <cell r="E26" t="str">
            <v>重庆通用工业（集团）有限责任公司</v>
          </cell>
        </row>
        <row r="27">
          <cell r="E27" t="str">
            <v>重庆嘉发投资管理有限公司嘉发希尔顿逸林酒店</v>
          </cell>
        </row>
        <row r="28">
          <cell r="E28" t="str">
            <v>国药控股重庆泰民医药有限公司</v>
          </cell>
        </row>
        <row r="29">
          <cell r="E29" t="str">
            <v>重庆国通医药有限公司</v>
          </cell>
        </row>
        <row r="30">
          <cell r="E30" t="str">
            <v>重庆名杰医药有限公司</v>
          </cell>
        </row>
        <row r="31">
          <cell r="E31" t="str">
            <v>国药控股重庆医疗科技有限公司</v>
          </cell>
        </row>
        <row r="32">
          <cell r="E32" t="str">
            <v>重庆佳讯交通科技股份有限公司</v>
          </cell>
        </row>
        <row r="33">
          <cell r="E33" t="str">
            <v>一方财税服务（重庆）集团有限公司</v>
          </cell>
        </row>
        <row r="34">
          <cell r="E34" t="str">
            <v>重庆南岸锦悦童乐坊幼儿园</v>
          </cell>
        </row>
        <row r="35">
          <cell r="E35" t="str">
            <v>重庆成效财务咨询有限公司</v>
          </cell>
        </row>
        <row r="36">
          <cell r="E36" t="str">
            <v>重庆德庄饮食连锁有限公司</v>
          </cell>
        </row>
        <row r="37">
          <cell r="E37" t="str">
            <v>国药控股重庆泰民医药有限公司</v>
          </cell>
        </row>
        <row r="38">
          <cell r="E38" t="str">
            <v>重庆计通财税咨询有限公司</v>
          </cell>
        </row>
        <row r="39">
          <cell r="E39" t="str">
            <v>重庆春蚕科技股份有限公司</v>
          </cell>
        </row>
        <row r="40">
          <cell r="E40" t="str">
            <v>重庆名杰医药有限公司</v>
          </cell>
        </row>
        <row r="41">
          <cell r="E41" t="str">
            <v>重庆国瑞酒店管理有限公司万豪酒店</v>
          </cell>
        </row>
        <row r="42">
          <cell r="E42" t="str">
            <v>重庆博世达教育信息咨询有限公司</v>
          </cell>
        </row>
        <row r="43">
          <cell r="E43" t="str">
            <v>重庆赛力君安医药有限公司</v>
          </cell>
        </row>
        <row r="44">
          <cell r="E44" t="str">
            <v>重庆灵龙实业发展有限公司</v>
          </cell>
        </row>
        <row r="45">
          <cell r="E45" t="str">
            <v>重庆赛力君安医药有限公司</v>
          </cell>
        </row>
        <row r="46">
          <cell r="E46" t="str">
            <v>国药控股重庆泰民医药有限公司</v>
          </cell>
        </row>
        <row r="47">
          <cell r="E47" t="str">
            <v>重庆计通财税咨询有限公司</v>
          </cell>
        </row>
        <row r="48">
          <cell r="E48" t="str">
            <v>重庆南坪爱尔眼科医院有限公司</v>
          </cell>
        </row>
        <row r="49">
          <cell r="E49" t="str">
            <v>鸿翼数据科技(重庆)有限公司</v>
          </cell>
        </row>
        <row r="50">
          <cell r="E50" t="str">
            <v>国药控股重庆泰民医药有限公司</v>
          </cell>
        </row>
        <row r="51">
          <cell r="E51" t="str">
            <v>重庆市慧跃财务管理咨询有限公司</v>
          </cell>
        </row>
        <row r="52">
          <cell r="E52" t="str">
            <v>重庆童联孩子王儿童用品有限公司</v>
          </cell>
        </row>
        <row r="53">
          <cell r="E53" t="str">
            <v>重庆哲宁人力资源管理有限公司</v>
          </cell>
        </row>
        <row r="54">
          <cell r="E54" t="str">
            <v>重庆新东原物业管理有限公司</v>
          </cell>
        </row>
        <row r="55">
          <cell r="E55" t="str">
            <v>国药控股重庆泰民医药有限公司</v>
          </cell>
        </row>
        <row r="56">
          <cell r="E56" t="str">
            <v>重庆市南岸区绿荫社会工作服务中心</v>
          </cell>
        </row>
        <row r="57">
          <cell r="E57" t="str">
            <v>重庆南岸锦悦童乐坊幼儿园</v>
          </cell>
        </row>
        <row r="58">
          <cell r="E58" t="str">
            <v>重庆通用工业（集团）有限责任公司</v>
          </cell>
        </row>
        <row r="59">
          <cell r="E59" t="str">
            <v>重庆小当家互联网信息技术有限公司</v>
          </cell>
        </row>
        <row r="60">
          <cell r="E60" t="str">
            <v>灯神(重庆)文化创意有限公司</v>
          </cell>
        </row>
        <row r="61">
          <cell r="E61" t="str">
            <v>重庆新东原物业管理有限公司</v>
          </cell>
        </row>
        <row r="62">
          <cell r="E62" t="str">
            <v>重庆安通医药有限公司</v>
          </cell>
        </row>
        <row r="63">
          <cell r="E63" t="str">
            <v>重庆香山同辉实业有限公司</v>
          </cell>
        </row>
        <row r="64">
          <cell r="E64" t="str">
            <v>国药控股重庆泰民医药有限公司</v>
          </cell>
        </row>
        <row r="65">
          <cell r="E65" t="str">
            <v>太极集团重庆桐君阁药厂有限公司</v>
          </cell>
        </row>
        <row r="66">
          <cell r="E66" t="str">
            <v>重庆新东原物业管理有限公司</v>
          </cell>
        </row>
        <row r="67">
          <cell r="E67" t="str">
            <v>重庆嘉发投资管理有限公司康莱德酒店</v>
          </cell>
        </row>
        <row r="68">
          <cell r="E68" t="str">
            <v>重庆赛力君安医药有限公司</v>
          </cell>
        </row>
        <row r="69">
          <cell r="E69" t="str">
            <v>重庆鲜龙井饮食文化有限公司</v>
          </cell>
        </row>
        <row r="70">
          <cell r="E70" t="str">
            <v>国药控股重庆泰民医药有限公司</v>
          </cell>
        </row>
        <row r="71">
          <cell r="E71" t="str">
            <v>重庆南岸巴学小苑幼儿园</v>
          </cell>
        </row>
        <row r="72">
          <cell r="E72" t="str">
            <v>重庆市南岸区益友公益发展中心</v>
          </cell>
        </row>
        <row r="73">
          <cell r="E73" t="str">
            <v>重庆七色绘文化传播有限公司</v>
          </cell>
        </row>
        <row r="74">
          <cell r="E74" t="str">
            <v>重庆润嘉代理记账有限公司</v>
          </cell>
        </row>
        <row r="75">
          <cell r="E75" t="str">
            <v>重庆嘉发投资管理有限公司康莱德酒店</v>
          </cell>
        </row>
        <row r="76">
          <cell r="E76" t="str">
            <v>重庆安通医药有限公司</v>
          </cell>
        </row>
        <row r="77">
          <cell r="E77" t="str">
            <v>重庆宝光眼镜有限公司</v>
          </cell>
        </row>
        <row r="78">
          <cell r="E78" t="str">
            <v>重庆华博军卫医药股份有限公司</v>
          </cell>
        </row>
        <row r="79">
          <cell r="E79" t="str">
            <v>国药控股重庆泰民医药有限公司</v>
          </cell>
        </row>
        <row r="80">
          <cell r="E80" t="str">
            <v>重庆新东原物业管理有限公司</v>
          </cell>
        </row>
        <row r="81">
          <cell r="E81" t="str">
            <v>重庆赛力君安医药有限公司</v>
          </cell>
        </row>
        <row r="82">
          <cell r="E82" t="str">
            <v>鸿翼数据科技(重庆)有限公司</v>
          </cell>
        </row>
        <row r="83">
          <cell r="E83" t="str">
            <v>重庆通用工业（集团）有限责任公司</v>
          </cell>
        </row>
        <row r="84">
          <cell r="E84" t="str">
            <v>重庆匠道会计师事务所(普通合伙)</v>
          </cell>
        </row>
        <row r="85">
          <cell r="E85" t="str">
            <v>匠道（重庆）工程项目管理咨询有限责任公司</v>
          </cell>
        </row>
        <row r="86">
          <cell r="E86" t="str">
            <v>重庆赛力君安医药有限公司</v>
          </cell>
        </row>
        <row r="87">
          <cell r="E87" t="str">
            <v>重庆南岸巴学小苑幼儿园</v>
          </cell>
        </row>
        <row r="88">
          <cell r="E88" t="str">
            <v>重庆迅升酒店管理有限公司丽笙世嘉酒店</v>
          </cell>
        </row>
        <row r="89">
          <cell r="E89" t="str">
            <v>重庆星空（南岸）律师事务所</v>
          </cell>
        </row>
        <row r="90">
          <cell r="E90" t="str">
            <v>重庆市靓康园医药有限公司</v>
          </cell>
        </row>
        <row r="91">
          <cell r="E91" t="str">
            <v>重庆美瑞嘉年江南人家养老服务有限公司</v>
          </cell>
        </row>
        <row r="92">
          <cell r="E92" t="str">
            <v>重庆灵龙实业发展有限公司</v>
          </cell>
        </row>
        <row r="93">
          <cell r="E93" t="str">
            <v>重庆市点石教育科技发展有限公司</v>
          </cell>
        </row>
        <row r="94">
          <cell r="E94" t="str">
            <v>重庆鲜龙井饮食文化有限公司</v>
          </cell>
        </row>
        <row r="95">
          <cell r="E95" t="str">
            <v>重庆计通财税咨询有限公司</v>
          </cell>
        </row>
        <row r="96">
          <cell r="E96" t="str">
            <v>重庆美瑞嘉年江南人家养老服务有限公司</v>
          </cell>
        </row>
        <row r="97">
          <cell r="E97" t="str">
            <v>重庆名杰医药有限公司</v>
          </cell>
        </row>
        <row r="98">
          <cell r="E98" t="str">
            <v>重庆南岸金德凯顿幼儿园</v>
          </cell>
        </row>
        <row r="99">
          <cell r="E99" t="str">
            <v>太极集团重庆桐君阁药厂有限公司</v>
          </cell>
        </row>
        <row r="100">
          <cell r="E100" t="str">
            <v>重庆通渝财务管理有限公司</v>
          </cell>
        </row>
        <row r="101">
          <cell r="E101" t="str">
            <v>灯神(重庆)文化创意有限公司</v>
          </cell>
        </row>
        <row r="102">
          <cell r="E102" t="str">
            <v>太极集团重庆桐君阁药厂有限公司</v>
          </cell>
        </row>
        <row r="103">
          <cell r="E103" t="str">
            <v>重庆德庄饮食连锁有限公司</v>
          </cell>
        </row>
        <row r="104">
          <cell r="E104" t="str">
            <v>正和绿源检测技术（重庆）有限公司</v>
          </cell>
        </row>
        <row r="105">
          <cell r="E105" t="str">
            <v>灯神(重庆)文化创意有限公司</v>
          </cell>
        </row>
        <row r="106">
          <cell r="E106" t="str">
            <v>重庆市万和药房连锁有限公司</v>
          </cell>
        </row>
        <row r="107">
          <cell r="E107" t="str">
            <v>国药控股重庆泰民医药有限公司</v>
          </cell>
        </row>
        <row r="108">
          <cell r="E108" t="str">
            <v>灯神(重庆)文化创意有限公司</v>
          </cell>
        </row>
        <row r="109">
          <cell r="E109" t="str">
            <v>重庆国瑞酒店管理有限公司万豪酒店</v>
          </cell>
        </row>
        <row r="110">
          <cell r="E110" t="str">
            <v>国药控股重庆泰民医药有限公司</v>
          </cell>
        </row>
        <row r="111">
          <cell r="E111" t="str">
            <v>重庆国通医药有限公司</v>
          </cell>
        </row>
        <row r="112">
          <cell r="E112" t="str">
            <v>重庆灵龙实业发展有限公司</v>
          </cell>
        </row>
        <row r="113">
          <cell r="E113" t="str">
            <v>重庆勤上会计代理服务有限公司</v>
          </cell>
        </row>
        <row r="114">
          <cell r="E114" t="str">
            <v>重庆新东原物业管理有限公司</v>
          </cell>
        </row>
        <row r="115">
          <cell r="E115" t="str">
            <v>重庆南岸锦悦童乐坊幼儿园</v>
          </cell>
        </row>
        <row r="116">
          <cell r="E116" t="str">
            <v>灯神(重庆)文化创意有限公司</v>
          </cell>
        </row>
        <row r="117">
          <cell r="E117" t="str">
            <v>重庆南岸育清幼儿园</v>
          </cell>
        </row>
        <row r="118">
          <cell r="E118" t="str">
            <v>重庆嘉发投资管理有限公司嘉发希尔顿逸林酒店</v>
          </cell>
        </row>
        <row r="119">
          <cell r="E119" t="str">
            <v>重庆税无忧代理记账有限公司</v>
          </cell>
        </row>
        <row r="120">
          <cell r="E120" t="str">
            <v>重庆通用工业（集团）有限责任公司</v>
          </cell>
        </row>
        <row r="121">
          <cell r="E121" t="str">
            <v>重庆国通医药有限公司</v>
          </cell>
        </row>
        <row r="122">
          <cell r="E122" t="str">
            <v>重庆优可文化艺术有限公司</v>
          </cell>
        </row>
        <row r="123">
          <cell r="E123" t="str">
            <v>国药控股重庆泰民医药有限公司</v>
          </cell>
        </row>
        <row r="124">
          <cell r="E124" t="str">
            <v>重庆新东原物业管理有限公司</v>
          </cell>
        </row>
        <row r="125">
          <cell r="E125" t="str">
            <v>重庆新东原物业管理有限公司</v>
          </cell>
        </row>
        <row r="126">
          <cell r="E126" t="str">
            <v>重庆鲜龙井饮食文化有限公司</v>
          </cell>
        </row>
        <row r="127">
          <cell r="E127" t="str">
            <v>重庆计通财税咨询有限公司</v>
          </cell>
        </row>
        <row r="128">
          <cell r="E128" t="str">
            <v>重庆市靓康园医药有限公司</v>
          </cell>
        </row>
        <row r="129">
          <cell r="E129" t="str">
            <v>太极集团重庆桐君阁药厂有限公司</v>
          </cell>
        </row>
        <row r="130">
          <cell r="E130" t="str">
            <v>重庆安通医药有限公司</v>
          </cell>
        </row>
        <row r="131">
          <cell r="E131" t="str">
            <v>重庆安通医药有限公司</v>
          </cell>
        </row>
        <row r="132">
          <cell r="E132" t="str">
            <v>重庆莱美药业股份有限公司</v>
          </cell>
        </row>
        <row r="133">
          <cell r="E133" t="str">
            <v>重庆南岸巴学小苑幼儿园</v>
          </cell>
        </row>
        <row r="134">
          <cell r="E134" t="str">
            <v>招商局重庆公路工程检测中心有限公司</v>
          </cell>
        </row>
        <row r="135">
          <cell r="E135" t="str">
            <v>灯神(重庆)文化创意有限公司</v>
          </cell>
        </row>
        <row r="136">
          <cell r="E136" t="str">
            <v>重庆计通财税咨询有限公司</v>
          </cell>
        </row>
        <row r="137">
          <cell r="E137" t="str">
            <v>正和绿源检测技术（重庆）有限公司</v>
          </cell>
        </row>
        <row r="138">
          <cell r="E138" t="str">
            <v>太极集团重庆桐君阁药厂有限公司</v>
          </cell>
        </row>
        <row r="139">
          <cell r="E139" t="str">
            <v>重庆市南岸区麦涛艺术培训中心有限公司</v>
          </cell>
        </row>
        <row r="140">
          <cell r="E140" t="str">
            <v>灯神(重庆)文化创意有限公司</v>
          </cell>
        </row>
        <row r="141">
          <cell r="E141" t="str">
            <v>重庆通用工业（集团）有限责任公司</v>
          </cell>
        </row>
        <row r="142">
          <cell r="E142" t="str">
            <v>重庆德庄饮食连锁有限公司</v>
          </cell>
        </row>
        <row r="143">
          <cell r="E143" t="str">
            <v>重庆安通医药有限公司</v>
          </cell>
        </row>
        <row r="144">
          <cell r="E144" t="str">
            <v>重庆粤嵌科技有限公司</v>
          </cell>
        </row>
        <row r="145">
          <cell r="E145" t="str">
            <v>重庆南岸育清幼儿园</v>
          </cell>
        </row>
        <row r="146">
          <cell r="E146" t="str">
            <v>重庆南岸锦悦童乐坊幼儿园</v>
          </cell>
        </row>
        <row r="147">
          <cell r="E147" t="str">
            <v>重庆嘉发投资管理有限公司康莱德酒店</v>
          </cell>
        </row>
        <row r="148">
          <cell r="E148" t="str">
            <v>重庆通用工业（集团）有限责任公司</v>
          </cell>
        </row>
        <row r="149">
          <cell r="E149" t="str">
            <v>国药控股重庆泰民医药有限公司</v>
          </cell>
        </row>
        <row r="150">
          <cell r="E150" t="str">
            <v>重庆通用工业（集团）有限责任公司</v>
          </cell>
        </row>
        <row r="151">
          <cell r="E151" t="str">
            <v>重庆灵龙实业发展有限公司</v>
          </cell>
        </row>
        <row r="152">
          <cell r="E152" t="str">
            <v>重庆庆德堂医院管理有限公司南坪中医诊所</v>
          </cell>
        </row>
        <row r="153">
          <cell r="E153" t="str">
            <v>灯神(重庆)文化创意有限公司</v>
          </cell>
        </row>
        <row r="154">
          <cell r="E154" t="str">
            <v>国药控股重庆泰民医药有限公司</v>
          </cell>
        </row>
        <row r="155">
          <cell r="E155" t="str">
            <v>太极集团重庆桐君阁药厂有限公司</v>
          </cell>
        </row>
        <row r="156">
          <cell r="E156" t="str">
            <v>重庆美瑞嘉年江南人家养老服务有限公司</v>
          </cell>
        </row>
        <row r="157">
          <cell r="E157" t="str">
            <v>重庆安通医药有限公司</v>
          </cell>
        </row>
        <row r="158">
          <cell r="E158" t="str">
            <v>重庆市天源进口汽车修理厂</v>
          </cell>
        </row>
        <row r="159">
          <cell r="E159" t="str">
            <v>重庆南岸佳英宝贝幼儿园</v>
          </cell>
        </row>
        <row r="160">
          <cell r="E160" t="str">
            <v>重庆新东原物业管理有限公司</v>
          </cell>
        </row>
        <row r="161">
          <cell r="E161" t="str">
            <v>重庆国瑞酒店管理有限公司万豪酒店</v>
          </cell>
        </row>
        <row r="162">
          <cell r="E162" t="str">
            <v>重庆嘉发投资管理有限公司康莱德酒店</v>
          </cell>
        </row>
        <row r="163">
          <cell r="E163" t="str">
            <v>国药控股重庆泰民医药有限公司</v>
          </cell>
        </row>
        <row r="164">
          <cell r="E164" t="str">
            <v>重庆春蚕科技股份有限公司</v>
          </cell>
        </row>
        <row r="165">
          <cell r="E165" t="str">
            <v>灯神(重庆)文化创意有限公司</v>
          </cell>
        </row>
        <row r="166">
          <cell r="E166" t="str">
            <v>国药控股重庆泰民医药有限公司</v>
          </cell>
        </row>
        <row r="167">
          <cell r="E167" t="str">
            <v>重庆七色绘文化传播有限公司</v>
          </cell>
        </row>
        <row r="168">
          <cell r="E168" t="str">
            <v>重庆华博军卫医药股份有限公司</v>
          </cell>
        </row>
        <row r="169">
          <cell r="E169" t="str">
            <v>灯神(重庆)文化创意有限公司</v>
          </cell>
        </row>
        <row r="170">
          <cell r="E170" t="str">
            <v>重庆南坪爱尔眼科医院有限公司</v>
          </cell>
        </row>
        <row r="171">
          <cell r="E171" t="str">
            <v>重庆名杰医药有限公司</v>
          </cell>
        </row>
        <row r="172">
          <cell r="E172" t="str">
            <v>正和绿源检测技术（重庆）有限公司</v>
          </cell>
        </row>
        <row r="173">
          <cell r="E173" t="str">
            <v>重庆国通医药有限公司</v>
          </cell>
        </row>
        <row r="174">
          <cell r="E174" t="str">
            <v>一方财税服务（重庆）集团有限公司</v>
          </cell>
        </row>
        <row r="175">
          <cell r="E175" t="str">
            <v>重庆灵龙实业发展有限公司</v>
          </cell>
        </row>
        <row r="176">
          <cell r="E176" t="str">
            <v>重庆精衡信工程质量检测有限责任公司</v>
          </cell>
        </row>
        <row r="177">
          <cell r="E177" t="str">
            <v>重庆南岸巴学小苑幼儿园</v>
          </cell>
        </row>
        <row r="178">
          <cell r="E178" t="str">
            <v>重庆优可文化艺术有限公司</v>
          </cell>
        </row>
        <row r="179">
          <cell r="E179" t="str">
            <v>重庆国通医药有限公司</v>
          </cell>
        </row>
        <row r="180">
          <cell r="E180" t="str">
            <v>鸿翼数据科技(重庆)有限公司</v>
          </cell>
        </row>
        <row r="181">
          <cell r="E181" t="str">
            <v>重庆市万和药房连锁有限公司</v>
          </cell>
        </row>
        <row r="182">
          <cell r="E182" t="str">
            <v>重庆通用工业（集团）有限责任公司</v>
          </cell>
        </row>
        <row r="183">
          <cell r="E183" t="str">
            <v>灯神(重庆)文化创意有限公司</v>
          </cell>
        </row>
        <row r="184">
          <cell r="E184" t="str">
            <v>重庆讯迈科技发展有限公司</v>
          </cell>
        </row>
        <row r="185">
          <cell r="E185" t="str">
            <v>重庆新东原物业管理有限公司</v>
          </cell>
        </row>
        <row r="186">
          <cell r="E186" t="str">
            <v>重庆市万和药房连锁有限公司</v>
          </cell>
        </row>
        <row r="187">
          <cell r="E187" t="str">
            <v>重庆南岸春晓大地幼儿园</v>
          </cell>
        </row>
        <row r="188">
          <cell r="E188" t="str">
            <v>重庆博世达教育信息咨询有限公司</v>
          </cell>
        </row>
        <row r="189">
          <cell r="E189" t="str">
            <v>正和绿源检测技术（重庆）有限公司</v>
          </cell>
        </row>
        <row r="190">
          <cell r="E190" t="str">
            <v>重庆香山同辉实业有限公司</v>
          </cell>
        </row>
        <row r="191">
          <cell r="E191" t="str">
            <v>重庆南岸巴学小苑幼儿园</v>
          </cell>
        </row>
        <row r="192">
          <cell r="E192" t="str">
            <v>重庆名杰医药有限公司</v>
          </cell>
        </row>
        <row r="193">
          <cell r="E193" t="str">
            <v>重庆宝光眼镜有限公司</v>
          </cell>
        </row>
        <row r="194">
          <cell r="E194" t="str">
            <v>国药控股重庆医疗科技有限公司</v>
          </cell>
        </row>
        <row r="195">
          <cell r="E195" t="str">
            <v>重庆迅升酒店管理有限公司丽笙世嘉酒店</v>
          </cell>
        </row>
        <row r="196">
          <cell r="E196" t="str">
            <v>重庆香山同辉实业有限公司</v>
          </cell>
        </row>
        <row r="197">
          <cell r="E197" t="str">
            <v>重庆市万和药房连锁有限公司</v>
          </cell>
        </row>
        <row r="198">
          <cell r="E198" t="str">
            <v>国药控股重庆泰民医药有限公司</v>
          </cell>
        </row>
        <row r="199">
          <cell r="E199" t="str">
            <v>重庆南岸锦悦童乐坊幼儿园</v>
          </cell>
        </row>
        <row r="200">
          <cell r="E200" t="str">
            <v>灯神(重庆)文化创意有限公司</v>
          </cell>
        </row>
        <row r="201">
          <cell r="E201" t="str">
            <v>重庆新东原物业管理有限公司</v>
          </cell>
        </row>
        <row r="202">
          <cell r="E202" t="str">
            <v>重庆博世达教育信息咨询有限公司</v>
          </cell>
        </row>
        <row r="203">
          <cell r="E203" t="str">
            <v>重庆新东原物业管理有限公司</v>
          </cell>
        </row>
        <row r="204">
          <cell r="E204" t="str">
            <v>重庆嘉发投资管理有限公司嘉发希尔顿逸林酒店</v>
          </cell>
        </row>
        <row r="205">
          <cell r="E205" t="str">
            <v>重庆万紫科技有限公司</v>
          </cell>
        </row>
        <row r="206">
          <cell r="E206" t="str">
            <v>重庆宝光眼镜有限公司</v>
          </cell>
        </row>
        <row r="207">
          <cell r="E207" t="str">
            <v>上药控股渝南（重庆）医药有限公司</v>
          </cell>
        </row>
        <row r="208">
          <cell r="E208" t="str">
            <v>灯神(重庆)文化创意有限公司</v>
          </cell>
        </row>
        <row r="209">
          <cell r="E209" t="str">
            <v>重庆迅升酒店管理有限公司丽笙世嘉酒店</v>
          </cell>
        </row>
        <row r="210">
          <cell r="E210" t="str">
            <v>重庆安通医药有限公司</v>
          </cell>
        </row>
        <row r="211">
          <cell r="E211" t="str">
            <v>重庆万物吉文化传媒有限公司</v>
          </cell>
        </row>
        <row r="212">
          <cell r="E212" t="str">
            <v>重庆名杰医药有限公司</v>
          </cell>
        </row>
        <row r="213">
          <cell r="E213" t="str">
            <v>重庆莱美药业股份有限公司</v>
          </cell>
        </row>
        <row r="214">
          <cell r="E214" t="str">
            <v>重庆市点石教育科技发展有限公司</v>
          </cell>
        </row>
        <row r="215">
          <cell r="E215" t="str">
            <v>重庆香山同辉实业有限公司</v>
          </cell>
        </row>
        <row r="216">
          <cell r="E216" t="str">
            <v>正和绿源检测技术（重庆）有限公司</v>
          </cell>
        </row>
        <row r="217">
          <cell r="E217" t="str">
            <v>重庆嘉发投资管理有限公司嘉发希尔顿逸林酒店</v>
          </cell>
        </row>
        <row r="218">
          <cell r="E218" t="str">
            <v>重庆通用工业（集团）有限责任公司</v>
          </cell>
        </row>
        <row r="219">
          <cell r="E219" t="str">
            <v>灯神(重庆)文化创意有限公司</v>
          </cell>
        </row>
        <row r="220">
          <cell r="E220" t="str">
            <v>重庆春蚕科技股份有限公司</v>
          </cell>
        </row>
        <row r="221">
          <cell r="E221" t="str">
            <v>重庆南岸锦悦童乐坊幼儿园</v>
          </cell>
        </row>
        <row r="222">
          <cell r="E222" t="str">
            <v>重庆灵龙实业发展有限公司</v>
          </cell>
        </row>
        <row r="223">
          <cell r="E223" t="str">
            <v>重庆昇顺财务管理咨询有限公司</v>
          </cell>
        </row>
        <row r="224">
          <cell r="E224" t="str">
            <v>重庆赛力君安医药有限公司</v>
          </cell>
        </row>
        <row r="225">
          <cell r="E225" t="str">
            <v>重庆南坪爱尔眼科医院有限公司</v>
          </cell>
        </row>
        <row r="226">
          <cell r="E226" t="str">
            <v>重庆阳辉消防安全技术服务有限公司</v>
          </cell>
        </row>
        <row r="227">
          <cell r="E227" t="str">
            <v>重庆名杰医药有限公司</v>
          </cell>
        </row>
        <row r="228">
          <cell r="E228" t="str">
            <v>重庆安通医药有限公司</v>
          </cell>
        </row>
        <row r="229">
          <cell r="E229" t="str">
            <v>重庆南岸金德凯顿幼儿园</v>
          </cell>
        </row>
        <row r="230">
          <cell r="E230" t="str">
            <v>国药控股重庆泰民医药有限公司</v>
          </cell>
        </row>
        <row r="231">
          <cell r="E231" t="str">
            <v>重庆轩慕财务咨询有限公司</v>
          </cell>
        </row>
        <row r="232">
          <cell r="E232" t="str">
            <v>国药控股重庆泰民医药有限公司</v>
          </cell>
        </row>
        <row r="233">
          <cell r="E233" t="str">
            <v>重庆名杰医药有限公司</v>
          </cell>
        </row>
        <row r="234">
          <cell r="E234" t="str">
            <v>上药控股渝南（重庆）医药有限公司</v>
          </cell>
        </row>
        <row r="235">
          <cell r="E235" t="str">
            <v>重庆宝光眼镜有限公司</v>
          </cell>
        </row>
        <row r="236">
          <cell r="E236" t="str">
            <v>重庆博世达教育信息咨询有限公司</v>
          </cell>
        </row>
        <row r="237">
          <cell r="E237" t="str">
            <v>国药控股重庆泰民医药有限公司</v>
          </cell>
        </row>
        <row r="238">
          <cell r="E238" t="str">
            <v>重庆茂创会计服务有限公司</v>
          </cell>
        </row>
        <row r="239">
          <cell r="E239" t="str">
            <v>重庆南岸佳英宝贝幼儿园</v>
          </cell>
        </row>
        <row r="240">
          <cell r="E240" t="str">
            <v>重庆安通医药有限公司</v>
          </cell>
        </row>
        <row r="241">
          <cell r="E241" t="str">
            <v>重庆哲宁人力资源管理有限公司</v>
          </cell>
        </row>
        <row r="242">
          <cell r="E242" t="str">
            <v>重庆国通医药有限公司</v>
          </cell>
        </row>
        <row r="243">
          <cell r="E243" t="str">
            <v>重庆南岸艾乐幼儿园</v>
          </cell>
        </row>
        <row r="244">
          <cell r="E244" t="str">
            <v>一方财税服务（重庆）集团有限公司</v>
          </cell>
        </row>
        <row r="245">
          <cell r="E245" t="str">
            <v>重庆南岸艾乐幼儿园</v>
          </cell>
        </row>
        <row r="246">
          <cell r="E246" t="str">
            <v>重庆讯迈科技发展有限公司</v>
          </cell>
        </row>
        <row r="247">
          <cell r="E247" t="str">
            <v>重庆香山同辉实业有限公司</v>
          </cell>
        </row>
        <row r="248">
          <cell r="E248" t="str">
            <v>重庆美瑞嘉年江南人家养老服务有限公司</v>
          </cell>
        </row>
        <row r="249">
          <cell r="E249" t="str">
            <v>重庆新东原物业管理有限公司</v>
          </cell>
        </row>
        <row r="250">
          <cell r="E250" t="str">
            <v>重庆宝光眼镜有限公司</v>
          </cell>
        </row>
        <row r="251">
          <cell r="E251" t="str">
            <v>重庆通用工业（集团）有限责任公司</v>
          </cell>
        </row>
        <row r="252">
          <cell r="E252" t="str">
            <v>灯神(重庆)文化创意有限公司</v>
          </cell>
        </row>
        <row r="253">
          <cell r="E253" t="str">
            <v>重庆华博军卫医药股份有限公司</v>
          </cell>
        </row>
        <row r="254">
          <cell r="E254" t="str">
            <v>重庆市南岸区绿荫社会工作服务中心</v>
          </cell>
        </row>
        <row r="255">
          <cell r="E255" t="str">
            <v>重庆赛力君安医药有限公司</v>
          </cell>
        </row>
        <row r="256">
          <cell r="E256" t="str">
            <v>国药控股重庆泰民医药有限公司</v>
          </cell>
        </row>
        <row r="257">
          <cell r="E257" t="str">
            <v>招商局重庆公路工程检测中心有限公司</v>
          </cell>
        </row>
        <row r="258">
          <cell r="E258" t="str">
            <v>重庆迅升酒店管理有限公司丽笙世嘉酒店</v>
          </cell>
        </row>
        <row r="259">
          <cell r="E259" t="str">
            <v>国药控股重庆泰民医药有限公司</v>
          </cell>
        </row>
        <row r="260">
          <cell r="E260" t="str">
            <v>太极集团重庆桐君阁药厂有限公司</v>
          </cell>
        </row>
        <row r="261">
          <cell r="E261" t="str">
            <v>国药控股重庆泰民医药有限公司</v>
          </cell>
        </row>
        <row r="262">
          <cell r="E262" t="str">
            <v>重庆通用工业（集团）有限责任公司</v>
          </cell>
        </row>
        <row r="263">
          <cell r="E263" t="str">
            <v>重庆童联孩子王儿童用品有限公司</v>
          </cell>
        </row>
        <row r="264">
          <cell r="E264" t="str">
            <v>国药控股重庆泰民医药有限公司</v>
          </cell>
        </row>
        <row r="265">
          <cell r="E265" t="str">
            <v>重庆永渝检验检测技术有限公司</v>
          </cell>
        </row>
        <row r="266">
          <cell r="E266" t="str">
            <v>重庆精衡信工程质量检测有限责任公司</v>
          </cell>
        </row>
        <row r="267">
          <cell r="E267" t="str">
            <v>重庆灵龙实业发展有限公司</v>
          </cell>
        </row>
        <row r="268">
          <cell r="E268" t="str">
            <v>重庆南岸巴学小苑幼儿园</v>
          </cell>
        </row>
        <row r="269">
          <cell r="E269" t="str">
            <v>太极集团重庆桐君阁药厂有限公司</v>
          </cell>
        </row>
        <row r="270">
          <cell r="E270" t="str">
            <v>上药控股渝南（重庆）医药有限公司</v>
          </cell>
        </row>
        <row r="271">
          <cell r="E271" t="str">
            <v>太极集团重庆桐君阁药厂有限公司</v>
          </cell>
        </row>
        <row r="272">
          <cell r="E272" t="str">
            <v>重庆安通医药有限公司</v>
          </cell>
        </row>
        <row r="273">
          <cell r="E273" t="str">
            <v>重庆美瑞嘉年江南人家养老服务有限公司</v>
          </cell>
        </row>
        <row r="274">
          <cell r="E274" t="str">
            <v>重庆市南岸区融晴糖糖艺术培训中心有限公司</v>
          </cell>
        </row>
        <row r="275">
          <cell r="E275" t="str">
            <v>重庆安通医药有限公司</v>
          </cell>
        </row>
        <row r="276">
          <cell r="E276" t="str">
            <v>重庆名杰医药有限公司</v>
          </cell>
        </row>
        <row r="277">
          <cell r="E277" t="str">
            <v>重庆安通医药有限公司</v>
          </cell>
        </row>
        <row r="278">
          <cell r="E278" t="str">
            <v>重庆国瑞酒店管理有限公司万豪酒店</v>
          </cell>
        </row>
        <row r="279">
          <cell r="E279" t="str">
            <v>上药控股渝南（重庆）医药有限公司</v>
          </cell>
        </row>
        <row r="280">
          <cell r="E280" t="str">
            <v>灯神(重庆)文化创意有限公司</v>
          </cell>
        </row>
        <row r="281">
          <cell r="E281" t="str">
            <v>重庆市南岸区麦涛艺术培训中心有限公司</v>
          </cell>
        </row>
        <row r="282">
          <cell r="E282" t="str">
            <v>国药控股重庆泰民医药有限公司</v>
          </cell>
        </row>
        <row r="283">
          <cell r="E283" t="str">
            <v>重庆南岸佳英宝贝幼儿园</v>
          </cell>
        </row>
        <row r="284">
          <cell r="E284" t="str">
            <v>灯神(重庆)文化创意有限公司</v>
          </cell>
        </row>
        <row r="285">
          <cell r="E285" t="str">
            <v>国药控股重庆泰民医药有限公司</v>
          </cell>
        </row>
        <row r="286">
          <cell r="E286" t="str">
            <v>重庆南岸金德凯顿幼儿园</v>
          </cell>
        </row>
        <row r="287">
          <cell r="E287" t="str">
            <v>灯神(重庆)文化创意有限公司</v>
          </cell>
        </row>
        <row r="288">
          <cell r="E288" t="str">
            <v>重庆轩慕财务咨询有限公司</v>
          </cell>
        </row>
        <row r="289">
          <cell r="E289" t="str">
            <v>重庆南岸艾乐幼儿园</v>
          </cell>
        </row>
        <row r="290">
          <cell r="E290" t="str">
            <v>重庆灵龙实业发展有限公司</v>
          </cell>
        </row>
        <row r="291">
          <cell r="E291" t="str">
            <v>国药控股重庆泰民医药有限公司</v>
          </cell>
        </row>
        <row r="292">
          <cell r="E292" t="str">
            <v>重庆通渝财务管理有限公司</v>
          </cell>
        </row>
        <row r="293">
          <cell r="E293" t="str">
            <v>一方财税服务（重庆）集团有限公司</v>
          </cell>
        </row>
        <row r="294">
          <cell r="E294" t="str">
            <v>重庆鲜龙井饮食文化有限公司</v>
          </cell>
        </row>
        <row r="295">
          <cell r="E295" t="str">
            <v>重庆市万和药房连锁有限公司</v>
          </cell>
        </row>
        <row r="296">
          <cell r="E296" t="str">
            <v>重庆小当家互联网信息技术有限公司</v>
          </cell>
        </row>
        <row r="297">
          <cell r="E297" t="str">
            <v>重庆安通医药有限公司</v>
          </cell>
        </row>
        <row r="298">
          <cell r="E298" t="str">
            <v>重庆南岸巴学小苑幼儿园</v>
          </cell>
        </row>
        <row r="299">
          <cell r="E299" t="str">
            <v>重庆灵龙实业发展有限公司</v>
          </cell>
        </row>
        <row r="300">
          <cell r="E300" t="str">
            <v>重庆名杰医药有限公司</v>
          </cell>
        </row>
        <row r="301">
          <cell r="E301" t="str">
            <v>国药控股重庆泰民医药有限公司</v>
          </cell>
        </row>
        <row r="302">
          <cell r="E302" t="str">
            <v>重庆市机电工程高级技工学校</v>
          </cell>
        </row>
        <row r="303">
          <cell r="E303" t="str">
            <v>太极集团重庆桐君阁药厂有限公司</v>
          </cell>
        </row>
        <row r="304">
          <cell r="E304" t="str">
            <v>重庆德庄饮食连锁有限公司</v>
          </cell>
        </row>
        <row r="305">
          <cell r="E305" t="str">
            <v>重庆灵龙实业发展有限公司</v>
          </cell>
        </row>
        <row r="306">
          <cell r="E306" t="str">
            <v>重庆市南岸区麦涛艺术培训中心有限公司</v>
          </cell>
        </row>
        <row r="307">
          <cell r="E307" t="str">
            <v>国药控股重庆泰民医药有限公司</v>
          </cell>
        </row>
        <row r="308">
          <cell r="E308" t="str">
            <v>重庆灵龙实业发展有限公司</v>
          </cell>
        </row>
        <row r="309">
          <cell r="E309" t="str">
            <v>鸿翼数据科技(重庆)有限公司</v>
          </cell>
        </row>
        <row r="310">
          <cell r="E310" t="str">
            <v>重庆南岸育清幼儿园</v>
          </cell>
        </row>
        <row r="311">
          <cell r="E311" t="str">
            <v>灯神(重庆)文化创意有限公司</v>
          </cell>
        </row>
        <row r="312">
          <cell r="E312" t="str">
            <v>重庆南岸金德凯顿幼儿园</v>
          </cell>
        </row>
        <row r="313">
          <cell r="E313" t="str">
            <v>重庆鲜龙井饮食文化有限公司</v>
          </cell>
        </row>
        <row r="314">
          <cell r="E314" t="str">
            <v>重庆赛力君安医药有限公司</v>
          </cell>
        </row>
        <row r="315">
          <cell r="E315" t="str">
            <v>太极集团重庆桐君阁药厂有限公司</v>
          </cell>
        </row>
        <row r="316">
          <cell r="E316" t="str">
            <v>鸿翼数据科技(重庆)有限公司</v>
          </cell>
        </row>
        <row r="317">
          <cell r="E317" t="str">
            <v>重庆哲宁人力资源管理有限公司</v>
          </cell>
        </row>
        <row r="318">
          <cell r="E318" t="str">
            <v>重庆雾都律师事务所</v>
          </cell>
        </row>
        <row r="319">
          <cell r="E319" t="str">
            <v>重庆润嘉代理记账有限公司</v>
          </cell>
        </row>
        <row r="320">
          <cell r="E320" t="str">
            <v>重庆德庄饮食连锁有限公司</v>
          </cell>
        </row>
        <row r="321">
          <cell r="E321" t="str">
            <v>重庆思仁律师事务所</v>
          </cell>
        </row>
        <row r="322">
          <cell r="E322" t="str">
            <v>重庆华博军卫医药股份有限公司</v>
          </cell>
        </row>
        <row r="323">
          <cell r="E323" t="str">
            <v>重庆妙想思睿教育科技有限公司</v>
          </cell>
        </row>
        <row r="324">
          <cell r="E324" t="str">
            <v>重庆灵龙实业发展有限公司</v>
          </cell>
        </row>
        <row r="325">
          <cell r="E325" t="str">
            <v>重庆名杰医药有限公司</v>
          </cell>
        </row>
        <row r="326">
          <cell r="E326" t="str">
            <v>重庆科瑞制药（集团）有限公司</v>
          </cell>
        </row>
        <row r="327">
          <cell r="E327" t="str">
            <v>国药控股重庆泰民医药有限公司</v>
          </cell>
        </row>
        <row r="328">
          <cell r="E328" t="str">
            <v>重庆童联孩子王儿童用品有限公司</v>
          </cell>
        </row>
        <row r="329">
          <cell r="E329" t="str">
            <v>重庆博世达教育信息咨询有限公司</v>
          </cell>
        </row>
        <row r="330">
          <cell r="E330" t="str">
            <v>国药控股重庆泰民医药有限公司</v>
          </cell>
        </row>
        <row r="331">
          <cell r="E331" t="str">
            <v>重庆轩慕财务咨询有限公司</v>
          </cell>
        </row>
        <row r="332">
          <cell r="E332" t="str">
            <v>重庆宝光眼镜有限公司</v>
          </cell>
        </row>
        <row r="333">
          <cell r="E333" t="str">
            <v>重庆南岸巴学小苑幼儿园</v>
          </cell>
        </row>
        <row r="334">
          <cell r="E334" t="str">
            <v>一方财税服务（重庆）集团有限公司</v>
          </cell>
        </row>
        <row r="335">
          <cell r="E335" t="str">
            <v>重庆七色绘文化传播有限公司</v>
          </cell>
        </row>
        <row r="336">
          <cell r="E336" t="str">
            <v>重庆南岸艾乐幼儿园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2"/>
  <sheetViews>
    <sheetView tabSelected="1" topLeftCell="A64" workbookViewId="0">
      <selection activeCell="L81" sqref="L81"/>
    </sheetView>
  </sheetViews>
  <sheetFormatPr defaultColWidth="9" defaultRowHeight="14.25" outlineLevelCol="6"/>
  <cols>
    <col min="1" max="1" width="6.375" style="3" customWidth="1"/>
    <col min="2" max="2" width="41.625" style="4" customWidth="1"/>
    <col min="3" max="5" width="5.625" style="3" customWidth="1"/>
    <col min="6" max="6" width="12.125" style="3" customWidth="1"/>
    <col min="7" max="7" width="7.875" style="5" customWidth="1"/>
    <col min="8" max="8" width="8" style="6" customWidth="1"/>
    <col min="9" max="9" width="7.2" style="6" customWidth="1"/>
    <col min="10" max="16384" width="9" style="6"/>
  </cols>
  <sheetData>
    <row r="1" ht="24" customHeight="1" spans="1:2">
      <c r="A1" s="7" t="s">
        <v>0</v>
      </c>
      <c r="B1" s="7"/>
    </row>
    <row r="2" ht="33" customHeight="1" spans="1:6">
      <c r="A2" s="8" t="s">
        <v>1</v>
      </c>
      <c r="B2" s="8"/>
      <c r="C2" s="8"/>
      <c r="D2" s="8"/>
      <c r="E2" s="8"/>
      <c r="F2" s="8"/>
    </row>
    <row r="3" s="1" customFormat="1" ht="3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5"/>
    </row>
    <row r="4" s="2" customFormat="1" ht="20" customHeight="1" spans="1:7">
      <c r="A4" s="10">
        <v>1</v>
      </c>
      <c r="B4" s="11" t="s">
        <v>8</v>
      </c>
      <c r="C4" s="10">
        <f>COUNTIFS([1]月度补贴人员明细!$E:$E,B4)</f>
        <v>13</v>
      </c>
      <c r="D4" s="10">
        <v>13</v>
      </c>
      <c r="E4" s="10">
        <v>0</v>
      </c>
      <c r="F4" s="12">
        <v>16900</v>
      </c>
      <c r="G4" s="13"/>
    </row>
    <row r="5" s="2" customFormat="1" ht="20" customHeight="1" spans="1:7">
      <c r="A5" s="10">
        <v>2</v>
      </c>
      <c r="B5" s="11" t="s">
        <v>9</v>
      </c>
      <c r="C5" s="10">
        <f>COUNTIFS([1]月度补贴人员明细!$E:$E,B5)</f>
        <v>20</v>
      </c>
      <c r="D5" s="10">
        <v>20</v>
      </c>
      <c r="E5" s="10">
        <v>0</v>
      </c>
      <c r="F5" s="12">
        <v>26000</v>
      </c>
      <c r="G5" s="13"/>
    </row>
    <row r="6" s="2" customFormat="1" ht="20" customHeight="1" spans="1:7">
      <c r="A6" s="10">
        <v>3</v>
      </c>
      <c r="B6" s="11" t="s">
        <v>10</v>
      </c>
      <c r="C6" s="10">
        <f>COUNTIFS([1]月度补贴人员明细!$E:$E,B6)</f>
        <v>2</v>
      </c>
      <c r="D6" s="10">
        <v>0</v>
      </c>
      <c r="E6" s="10">
        <v>2</v>
      </c>
      <c r="F6" s="12">
        <v>0</v>
      </c>
      <c r="G6" s="13"/>
    </row>
    <row r="7" s="2" customFormat="1" ht="20" customHeight="1" spans="1:7">
      <c r="A7" s="10">
        <v>4</v>
      </c>
      <c r="B7" s="11" t="s">
        <v>11</v>
      </c>
      <c r="C7" s="10">
        <f>COUNTIFS([1]月度补贴人员明细!$E:$E,B7)</f>
        <v>7</v>
      </c>
      <c r="D7" s="10">
        <v>4</v>
      </c>
      <c r="E7" s="10">
        <v>3</v>
      </c>
      <c r="F7" s="12">
        <v>5200</v>
      </c>
      <c r="G7" s="13"/>
    </row>
    <row r="8" s="2" customFormat="1" ht="20" customHeight="1" spans="1:7">
      <c r="A8" s="10">
        <v>5</v>
      </c>
      <c r="B8" s="11" t="s">
        <v>12</v>
      </c>
      <c r="C8" s="10">
        <f>COUNTIFS([1]月度补贴人员明细!$E:$E,B8)</f>
        <v>12</v>
      </c>
      <c r="D8" s="10">
        <v>12</v>
      </c>
      <c r="E8" s="10">
        <v>0</v>
      </c>
      <c r="F8" s="12">
        <v>15600</v>
      </c>
      <c r="G8" s="13"/>
    </row>
    <row r="9" s="2" customFormat="1" ht="20" customHeight="1" spans="1:7">
      <c r="A9" s="10">
        <v>6</v>
      </c>
      <c r="B9" s="11" t="s">
        <v>13</v>
      </c>
      <c r="C9" s="10">
        <f>COUNTIFS([1]月度补贴人员明细!$E:$E,B9)</f>
        <v>6</v>
      </c>
      <c r="D9" s="10">
        <v>6</v>
      </c>
      <c r="E9" s="10">
        <v>0</v>
      </c>
      <c r="F9" s="12">
        <v>7800</v>
      </c>
      <c r="G9" s="13"/>
    </row>
    <row r="10" s="2" customFormat="1" ht="20" customHeight="1" spans="1:7">
      <c r="A10" s="10">
        <v>7</v>
      </c>
      <c r="B10" s="11" t="s">
        <v>14</v>
      </c>
      <c r="C10" s="10">
        <f>COUNTIFS([1]月度补贴人员明细!$E:$E,B10)</f>
        <v>5</v>
      </c>
      <c r="D10" s="10">
        <v>5</v>
      </c>
      <c r="E10" s="10">
        <v>0</v>
      </c>
      <c r="F10" s="12">
        <v>6500</v>
      </c>
      <c r="G10" s="13"/>
    </row>
    <row r="11" s="2" customFormat="1" ht="20" customHeight="1" spans="1:7">
      <c r="A11" s="10">
        <v>8</v>
      </c>
      <c r="B11" s="11" t="s">
        <v>15</v>
      </c>
      <c r="C11" s="10">
        <f>COUNTIFS([1]月度补贴人员明细!$E:$E,B11)</f>
        <v>33</v>
      </c>
      <c r="D11" s="10">
        <v>32</v>
      </c>
      <c r="E11" s="10">
        <v>1</v>
      </c>
      <c r="F11" s="12">
        <v>41600</v>
      </c>
      <c r="G11" s="13"/>
    </row>
    <row r="12" s="2" customFormat="1" ht="20" customHeight="1" spans="1:7">
      <c r="A12" s="10">
        <v>9</v>
      </c>
      <c r="B12" s="11" t="s">
        <v>16</v>
      </c>
      <c r="C12" s="10">
        <f>COUNTIFS([1]月度补贴人员明细!$E:$E,B12)</f>
        <v>6</v>
      </c>
      <c r="D12" s="10">
        <v>6</v>
      </c>
      <c r="E12" s="10">
        <v>0</v>
      </c>
      <c r="F12" s="12">
        <v>7800</v>
      </c>
      <c r="G12" s="13"/>
    </row>
    <row r="13" s="2" customFormat="1" ht="20" customHeight="1" spans="1:7">
      <c r="A13" s="10">
        <v>10</v>
      </c>
      <c r="B13" s="11" t="s">
        <v>17</v>
      </c>
      <c r="C13" s="10">
        <f>COUNTIFS([1]月度补贴人员明细!$E:$E,B13)</f>
        <v>14</v>
      </c>
      <c r="D13" s="10">
        <v>10</v>
      </c>
      <c r="E13" s="10">
        <v>4</v>
      </c>
      <c r="F13" s="12">
        <v>13000</v>
      </c>
      <c r="G13" s="13"/>
    </row>
    <row r="14" s="2" customFormat="1" ht="20" customHeight="1" spans="1:7">
      <c r="A14" s="10">
        <v>11</v>
      </c>
      <c r="B14" s="11" t="s">
        <v>18</v>
      </c>
      <c r="C14" s="10">
        <f>COUNTIFS([1]月度补贴人员明细!$E:$E,B14)</f>
        <v>13</v>
      </c>
      <c r="D14" s="10">
        <v>4</v>
      </c>
      <c r="E14" s="10">
        <v>9</v>
      </c>
      <c r="F14" s="12">
        <v>5200</v>
      </c>
      <c r="G14" s="13"/>
    </row>
    <row r="15" s="2" customFormat="1" ht="20" customHeight="1" spans="1:7">
      <c r="A15" s="10">
        <v>12</v>
      </c>
      <c r="B15" s="11" t="s">
        <v>19</v>
      </c>
      <c r="C15" s="10">
        <f>COUNTIFS([1]月度补贴人员明细!$E:$E,B15)</f>
        <v>7</v>
      </c>
      <c r="D15" s="10">
        <v>7</v>
      </c>
      <c r="E15" s="10">
        <v>0</v>
      </c>
      <c r="F15" s="12">
        <v>9100</v>
      </c>
      <c r="G15" s="13"/>
    </row>
    <row r="16" s="2" customFormat="1" ht="20" customHeight="1" spans="1:7">
      <c r="A16" s="10">
        <v>13</v>
      </c>
      <c r="B16" s="11" t="s">
        <v>20</v>
      </c>
      <c r="C16" s="10">
        <f>COUNTIFS([1]月度补贴人员明细!$E:$E,B16)</f>
        <v>2</v>
      </c>
      <c r="D16" s="10">
        <v>2</v>
      </c>
      <c r="E16" s="10">
        <v>0</v>
      </c>
      <c r="F16" s="12">
        <v>2600</v>
      </c>
      <c r="G16" s="13"/>
    </row>
    <row r="17" s="2" customFormat="1" ht="20" customHeight="1" spans="1:7">
      <c r="A17" s="10">
        <v>14</v>
      </c>
      <c r="B17" s="11" t="s">
        <v>21</v>
      </c>
      <c r="C17" s="10">
        <f>COUNTIFS([1]月度补贴人员明细!$E:$E,B17)</f>
        <v>2</v>
      </c>
      <c r="D17" s="10">
        <v>2</v>
      </c>
      <c r="E17" s="10">
        <v>0</v>
      </c>
      <c r="F17" s="12">
        <v>2700</v>
      </c>
      <c r="G17" s="13"/>
    </row>
    <row r="18" s="2" customFormat="1" ht="20" customHeight="1" spans="1:7">
      <c r="A18" s="10">
        <v>15</v>
      </c>
      <c r="B18" s="11" t="s">
        <v>22</v>
      </c>
      <c r="C18" s="10">
        <f>COUNTIFS([1]月度补贴人员明细!$E:$E,B18)</f>
        <v>5</v>
      </c>
      <c r="D18" s="10">
        <v>1</v>
      </c>
      <c r="E18" s="10">
        <v>4</v>
      </c>
      <c r="F18" s="12">
        <v>1300</v>
      </c>
      <c r="G18" s="13"/>
    </row>
    <row r="19" s="2" customFormat="1" ht="20" customHeight="1" spans="1:7">
      <c r="A19" s="10">
        <v>16</v>
      </c>
      <c r="B19" s="11" t="s">
        <v>23</v>
      </c>
      <c r="C19" s="10">
        <f>COUNTIFS([1]月度补贴人员明细!$E:$E,B19)</f>
        <v>1</v>
      </c>
      <c r="D19" s="10">
        <v>1</v>
      </c>
      <c r="E19" s="10">
        <v>0</v>
      </c>
      <c r="F19" s="12">
        <v>1300</v>
      </c>
      <c r="G19" s="13"/>
    </row>
    <row r="20" s="2" customFormat="1" ht="20" customHeight="1" spans="1:7">
      <c r="A20" s="10">
        <v>17</v>
      </c>
      <c r="B20" s="11" t="s">
        <v>24</v>
      </c>
      <c r="C20" s="10">
        <f>COUNTIFS([1]月度补贴人员明细!$E:$E,B20)</f>
        <v>4</v>
      </c>
      <c r="D20" s="10">
        <v>4</v>
      </c>
      <c r="E20" s="10">
        <v>0</v>
      </c>
      <c r="F20" s="12">
        <v>5200</v>
      </c>
      <c r="G20" s="13"/>
    </row>
    <row r="21" s="2" customFormat="1" ht="20" customHeight="1" spans="1:7">
      <c r="A21" s="10">
        <v>18</v>
      </c>
      <c r="B21" s="11" t="s">
        <v>25</v>
      </c>
      <c r="C21" s="10">
        <f>COUNTIFS([1]月度补贴人员明细!$E:$E,B21)</f>
        <v>6</v>
      </c>
      <c r="D21" s="10">
        <v>6</v>
      </c>
      <c r="E21" s="10">
        <v>0</v>
      </c>
      <c r="F21" s="12">
        <v>7800</v>
      </c>
      <c r="G21" s="13"/>
    </row>
    <row r="22" s="2" customFormat="1" ht="20" customHeight="1" spans="1:7">
      <c r="A22" s="10">
        <v>19</v>
      </c>
      <c r="B22" s="11" t="s">
        <v>26</v>
      </c>
      <c r="C22" s="10">
        <f>COUNTIFS([1]月度补贴人员明细!$E:$E,B22)</f>
        <v>2</v>
      </c>
      <c r="D22" s="10">
        <v>2</v>
      </c>
      <c r="E22" s="10">
        <v>0</v>
      </c>
      <c r="F22" s="12">
        <v>2600</v>
      </c>
      <c r="G22" s="13"/>
    </row>
    <row r="23" s="2" customFormat="1" ht="20" customHeight="1" spans="1:7">
      <c r="A23" s="10">
        <v>20</v>
      </c>
      <c r="B23" s="11" t="s">
        <v>27</v>
      </c>
      <c r="C23" s="10">
        <f>COUNTIFS([1]月度补贴人员明细!$E:$E,B23)</f>
        <v>1</v>
      </c>
      <c r="D23" s="10">
        <v>0</v>
      </c>
      <c r="E23" s="10">
        <v>1</v>
      </c>
      <c r="F23" s="12">
        <v>0</v>
      </c>
      <c r="G23" s="13"/>
    </row>
    <row r="24" s="2" customFormat="1" ht="20" customHeight="1" spans="1:7">
      <c r="A24" s="10">
        <v>21</v>
      </c>
      <c r="B24" s="11" t="s">
        <v>28</v>
      </c>
      <c r="C24" s="10">
        <f>COUNTIFS([1]月度补贴人员明细!$E:$E,B24)</f>
        <v>5</v>
      </c>
      <c r="D24" s="10">
        <v>4</v>
      </c>
      <c r="E24" s="10">
        <v>1</v>
      </c>
      <c r="F24" s="12">
        <v>5300</v>
      </c>
      <c r="G24" s="13"/>
    </row>
    <row r="25" s="2" customFormat="1" ht="20" customHeight="1" spans="1:7">
      <c r="A25" s="10">
        <v>22</v>
      </c>
      <c r="B25" s="11" t="s">
        <v>29</v>
      </c>
      <c r="C25" s="10">
        <f>COUNTIFS([1]月度补贴人员明细!$E:$E,B25)</f>
        <v>6</v>
      </c>
      <c r="D25" s="10">
        <v>6</v>
      </c>
      <c r="E25" s="10">
        <v>0</v>
      </c>
      <c r="F25" s="12">
        <v>7800</v>
      </c>
      <c r="G25" s="13"/>
    </row>
    <row r="26" s="2" customFormat="1" ht="20" customHeight="1" spans="1:7">
      <c r="A26" s="10">
        <v>23</v>
      </c>
      <c r="B26" s="11" t="s">
        <v>30</v>
      </c>
      <c r="C26" s="10">
        <f>COUNTIFS([1]月度补贴人员明细!$E:$E,B26)</f>
        <v>1</v>
      </c>
      <c r="D26" s="10">
        <v>0</v>
      </c>
      <c r="E26" s="10">
        <v>1</v>
      </c>
      <c r="F26" s="12">
        <v>0</v>
      </c>
      <c r="G26" s="13"/>
    </row>
    <row r="27" s="2" customFormat="1" ht="20" customHeight="1" spans="1:7">
      <c r="A27" s="10">
        <v>24</v>
      </c>
      <c r="B27" s="11" t="s">
        <v>31</v>
      </c>
      <c r="C27" s="10">
        <f>COUNTIFS([1]月度补贴人员明细!$E:$E,B27)</f>
        <v>3</v>
      </c>
      <c r="D27" s="10">
        <v>3</v>
      </c>
      <c r="E27" s="10">
        <v>0</v>
      </c>
      <c r="F27" s="12">
        <v>3900</v>
      </c>
      <c r="G27" s="13"/>
    </row>
    <row r="28" s="2" customFormat="1" ht="20" customHeight="1" spans="1:7">
      <c r="A28" s="10">
        <v>25</v>
      </c>
      <c r="B28" s="11" t="s">
        <v>32</v>
      </c>
      <c r="C28" s="10">
        <f>COUNTIFS([1]月度补贴人员明细!$E:$E,B28)</f>
        <v>8</v>
      </c>
      <c r="D28" s="10">
        <v>7</v>
      </c>
      <c r="E28" s="10">
        <v>1</v>
      </c>
      <c r="F28" s="12">
        <v>9100</v>
      </c>
      <c r="G28" s="13"/>
    </row>
    <row r="29" s="2" customFormat="1" ht="20" customHeight="1" spans="1:7">
      <c r="A29" s="10">
        <v>26</v>
      </c>
      <c r="B29" s="11" t="s">
        <v>33</v>
      </c>
      <c r="C29" s="10">
        <f>COUNTIFS([1]月度补贴人员明细!$E:$E,B29)</f>
        <v>12</v>
      </c>
      <c r="D29" s="10">
        <v>9</v>
      </c>
      <c r="E29" s="10">
        <v>3</v>
      </c>
      <c r="F29" s="12">
        <v>11700</v>
      </c>
      <c r="G29" s="13"/>
    </row>
    <row r="30" s="2" customFormat="1" ht="20" customHeight="1" spans="1:7">
      <c r="A30" s="10">
        <v>27</v>
      </c>
      <c r="B30" s="11" t="s">
        <v>34</v>
      </c>
      <c r="C30" s="10">
        <f>COUNTIFS([1]月度补贴人员明细!$E:$E,B30)</f>
        <v>3</v>
      </c>
      <c r="D30" s="10">
        <v>3</v>
      </c>
      <c r="E30" s="10">
        <v>0</v>
      </c>
      <c r="F30" s="12">
        <v>3900</v>
      </c>
      <c r="G30" s="13"/>
    </row>
    <row r="31" s="2" customFormat="1" ht="20" customHeight="1" spans="1:7">
      <c r="A31" s="10">
        <v>28</v>
      </c>
      <c r="B31" s="11" t="s">
        <v>35</v>
      </c>
      <c r="C31" s="10">
        <f>COUNTIFS([1]月度补贴人员明细!$E:$E,B31)</f>
        <v>5</v>
      </c>
      <c r="D31" s="10">
        <v>4</v>
      </c>
      <c r="E31" s="10">
        <v>1</v>
      </c>
      <c r="F31" s="12">
        <v>5300</v>
      </c>
      <c r="G31" s="13"/>
    </row>
    <row r="32" s="2" customFormat="1" ht="20" customHeight="1" spans="1:7">
      <c r="A32" s="10">
        <v>29</v>
      </c>
      <c r="B32" s="11" t="s">
        <v>36</v>
      </c>
      <c r="C32" s="10">
        <f>COUNTIFS([1]月度补贴人员明细!$E:$E,B32)</f>
        <v>1</v>
      </c>
      <c r="D32" s="10">
        <v>0</v>
      </c>
      <c r="E32" s="10">
        <v>1</v>
      </c>
      <c r="F32" s="12">
        <v>0</v>
      </c>
      <c r="G32" s="13"/>
    </row>
    <row r="33" s="2" customFormat="1" ht="20" customHeight="1" spans="1:7">
      <c r="A33" s="10">
        <v>30</v>
      </c>
      <c r="B33" s="11" t="s">
        <v>37</v>
      </c>
      <c r="C33" s="10">
        <f>COUNTIFS([1]月度补贴人员明细!$E:$E,B33)</f>
        <v>3</v>
      </c>
      <c r="D33" s="10">
        <v>3</v>
      </c>
      <c r="E33" s="10">
        <v>0</v>
      </c>
      <c r="F33" s="12">
        <v>3900</v>
      </c>
      <c r="G33" s="13"/>
    </row>
    <row r="34" s="2" customFormat="1" ht="20" customHeight="1" spans="1:7">
      <c r="A34" s="10">
        <v>31</v>
      </c>
      <c r="B34" s="11" t="s">
        <v>38</v>
      </c>
      <c r="C34" s="10">
        <f>COUNTIFS([1]月度补贴人员明细!$E:$E,B34)</f>
        <v>12</v>
      </c>
      <c r="D34" s="10">
        <v>12</v>
      </c>
      <c r="E34" s="10">
        <v>0</v>
      </c>
      <c r="F34" s="12">
        <v>15600</v>
      </c>
      <c r="G34" s="13"/>
    </row>
    <row r="35" s="2" customFormat="1" ht="20" customHeight="1" spans="1:7">
      <c r="A35" s="10">
        <v>32</v>
      </c>
      <c r="B35" s="11" t="s">
        <v>39</v>
      </c>
      <c r="C35" s="10">
        <f>COUNTIFS([1]月度补贴人员明细!$E:$E,B35)</f>
        <v>2</v>
      </c>
      <c r="D35" s="10">
        <v>0</v>
      </c>
      <c r="E35" s="10">
        <v>2</v>
      </c>
      <c r="F35" s="12">
        <v>0</v>
      </c>
      <c r="G35" s="13"/>
    </row>
    <row r="36" s="2" customFormat="1" ht="20" customHeight="1" spans="1:7">
      <c r="A36" s="10">
        <v>33</v>
      </c>
      <c r="B36" s="11" t="s">
        <v>40</v>
      </c>
      <c r="C36" s="10">
        <f>COUNTIFS([1]月度补贴人员明细!$E:$E,B36)</f>
        <v>2</v>
      </c>
      <c r="D36" s="10">
        <v>2</v>
      </c>
      <c r="E36" s="10">
        <v>0</v>
      </c>
      <c r="F36" s="12">
        <v>2700</v>
      </c>
      <c r="G36" s="13"/>
    </row>
    <row r="37" s="2" customFormat="1" ht="20" customHeight="1" spans="1:7">
      <c r="A37" s="10">
        <v>34</v>
      </c>
      <c r="B37" s="11" t="s">
        <v>41</v>
      </c>
      <c r="C37" s="10">
        <f>COUNTIFS([1]月度补贴人员明细!$E:$E,B37)</f>
        <v>5</v>
      </c>
      <c r="D37" s="10">
        <v>5</v>
      </c>
      <c r="E37" s="10">
        <v>0</v>
      </c>
      <c r="F37" s="12">
        <v>6500</v>
      </c>
      <c r="G37" s="13"/>
    </row>
    <row r="38" s="2" customFormat="1" ht="20" customHeight="1" spans="1:7">
      <c r="A38" s="10">
        <v>35</v>
      </c>
      <c r="B38" s="11" t="s">
        <v>42</v>
      </c>
      <c r="C38" s="10">
        <f>COUNTIFS([1]月度补贴人员明细!$E:$E,B38)</f>
        <v>4</v>
      </c>
      <c r="D38" s="10">
        <v>4</v>
      </c>
      <c r="E38" s="10">
        <v>0</v>
      </c>
      <c r="F38" s="12">
        <v>5200</v>
      </c>
      <c r="G38" s="13"/>
    </row>
    <row r="39" s="2" customFormat="1" ht="20" customHeight="1" spans="1:7">
      <c r="A39" s="10">
        <v>36</v>
      </c>
      <c r="B39" s="11" t="s">
        <v>43</v>
      </c>
      <c r="C39" s="10">
        <f>COUNTIFS([1]月度补贴人员明细!$E:$E,B39)</f>
        <v>5</v>
      </c>
      <c r="D39" s="10">
        <v>5</v>
      </c>
      <c r="E39" s="10">
        <v>0</v>
      </c>
      <c r="F39" s="12">
        <v>6600</v>
      </c>
      <c r="G39" s="13"/>
    </row>
    <row r="40" s="2" customFormat="1" ht="20" customHeight="1" spans="1:7">
      <c r="A40" s="10">
        <v>37</v>
      </c>
      <c r="B40" s="11" t="s">
        <v>44</v>
      </c>
      <c r="C40" s="10">
        <f>COUNTIFS([1]月度补贴人员明细!$E:$E,B40)</f>
        <v>8</v>
      </c>
      <c r="D40" s="10">
        <v>5</v>
      </c>
      <c r="E40" s="10">
        <v>3</v>
      </c>
      <c r="F40" s="12">
        <v>6500</v>
      </c>
      <c r="G40" s="13"/>
    </row>
    <row r="41" s="2" customFormat="1" ht="20" customHeight="1" spans="1:7">
      <c r="A41" s="10">
        <v>38</v>
      </c>
      <c r="B41" s="11" t="s">
        <v>45</v>
      </c>
      <c r="C41" s="10">
        <f>COUNTIFS([1]月度补贴人员明细!$E:$E,B41)</f>
        <v>1</v>
      </c>
      <c r="D41" s="10">
        <v>1</v>
      </c>
      <c r="E41" s="10">
        <v>0</v>
      </c>
      <c r="F41" s="12">
        <v>1300</v>
      </c>
      <c r="G41" s="13"/>
    </row>
    <row r="42" s="2" customFormat="1" ht="20" customHeight="1" spans="1:7">
      <c r="A42" s="10">
        <v>39</v>
      </c>
      <c r="B42" s="11" t="s">
        <v>46</v>
      </c>
      <c r="C42" s="10">
        <f>COUNTIFS([1]月度补贴人员明细!$E:$E,B42)</f>
        <v>3</v>
      </c>
      <c r="D42" s="10">
        <v>3</v>
      </c>
      <c r="E42" s="10">
        <v>0</v>
      </c>
      <c r="F42" s="12">
        <v>3900</v>
      </c>
      <c r="G42" s="13"/>
    </row>
    <row r="43" s="2" customFormat="1" ht="20" customHeight="1" spans="1:7">
      <c r="A43" s="10">
        <v>40</v>
      </c>
      <c r="B43" s="11" t="s">
        <v>47</v>
      </c>
      <c r="C43" s="10">
        <f>COUNTIFS([1]月度补贴人员明细!$E:$E,B43)</f>
        <v>2</v>
      </c>
      <c r="D43" s="10">
        <v>2</v>
      </c>
      <c r="E43" s="10">
        <v>0</v>
      </c>
      <c r="F43" s="12">
        <v>2600</v>
      </c>
      <c r="G43" s="13"/>
    </row>
    <row r="44" s="2" customFormat="1" ht="20" customHeight="1" spans="1:7">
      <c r="A44" s="10">
        <v>41</v>
      </c>
      <c r="B44" s="11" t="s">
        <v>48</v>
      </c>
      <c r="C44" s="10">
        <f>COUNTIFS([1]月度补贴人员明细!$E:$E,B44)</f>
        <v>6</v>
      </c>
      <c r="D44" s="10">
        <v>0</v>
      </c>
      <c r="E44" s="10">
        <v>6</v>
      </c>
      <c r="F44" s="12">
        <v>0</v>
      </c>
      <c r="G44" s="13"/>
    </row>
    <row r="45" s="2" customFormat="1" ht="20" customHeight="1" spans="1:7">
      <c r="A45" s="10">
        <v>42</v>
      </c>
      <c r="B45" s="11" t="s">
        <v>49</v>
      </c>
      <c r="C45" s="10">
        <f>COUNTIFS([1]月度补贴人员明细!$E:$E,B45)</f>
        <v>4</v>
      </c>
      <c r="D45" s="10">
        <v>3</v>
      </c>
      <c r="E45" s="10">
        <v>1</v>
      </c>
      <c r="F45" s="12">
        <v>3900</v>
      </c>
      <c r="G45" s="13"/>
    </row>
    <row r="46" s="2" customFormat="1" ht="20" customHeight="1" spans="1:7">
      <c r="A46" s="10">
        <v>43</v>
      </c>
      <c r="B46" s="11" t="s">
        <v>50</v>
      </c>
      <c r="C46" s="10">
        <f>COUNTIFS([1]月度补贴人员明细!$E:$E,B46)</f>
        <v>1</v>
      </c>
      <c r="D46" s="10">
        <v>0</v>
      </c>
      <c r="E46" s="10">
        <v>1</v>
      </c>
      <c r="F46" s="12">
        <v>0</v>
      </c>
      <c r="G46" s="13"/>
    </row>
    <row r="47" s="2" customFormat="1" ht="20" customHeight="1" spans="1:7">
      <c r="A47" s="10">
        <v>44</v>
      </c>
      <c r="B47" s="11" t="s">
        <v>51</v>
      </c>
      <c r="C47" s="10">
        <f>COUNTIFS([1]月度补贴人员明细!$E:$E,B47)</f>
        <v>1</v>
      </c>
      <c r="D47" s="10">
        <v>0</v>
      </c>
      <c r="E47" s="10">
        <v>1</v>
      </c>
      <c r="F47" s="12">
        <v>0</v>
      </c>
      <c r="G47" s="13"/>
    </row>
    <row r="48" s="2" customFormat="1" ht="20" customHeight="1" spans="1:7">
      <c r="A48" s="10">
        <v>45</v>
      </c>
      <c r="B48" s="11" t="s">
        <v>52</v>
      </c>
      <c r="C48" s="10">
        <f>COUNTIFS([1]月度补贴人员明细!$E:$E,B48)</f>
        <v>4</v>
      </c>
      <c r="D48" s="10">
        <v>3</v>
      </c>
      <c r="E48" s="10">
        <v>1</v>
      </c>
      <c r="F48" s="12">
        <v>3900</v>
      </c>
      <c r="G48" s="13"/>
    </row>
    <row r="49" s="2" customFormat="1" ht="20" customHeight="1" spans="1:7">
      <c r="A49" s="10">
        <v>46</v>
      </c>
      <c r="B49" s="11" t="s">
        <v>53</v>
      </c>
      <c r="C49" s="10">
        <f>COUNTIFS([1]月度补贴人员明细!$E:$E,B49)</f>
        <v>1</v>
      </c>
      <c r="D49" s="10">
        <v>1</v>
      </c>
      <c r="E49" s="10">
        <v>0</v>
      </c>
      <c r="F49" s="12">
        <v>1300</v>
      </c>
      <c r="G49" s="13"/>
    </row>
    <row r="50" s="2" customFormat="1" ht="20" customHeight="1" spans="1:7">
      <c r="A50" s="10">
        <v>47</v>
      </c>
      <c r="B50" s="11" t="s">
        <v>54</v>
      </c>
      <c r="C50" s="10">
        <f>COUNTIFS([1]月度补贴人员明细!$E:$E,B50)</f>
        <v>2</v>
      </c>
      <c r="D50" s="10">
        <v>2</v>
      </c>
      <c r="E50" s="10">
        <v>0</v>
      </c>
      <c r="F50" s="12">
        <v>2600</v>
      </c>
      <c r="G50" s="13"/>
    </row>
    <row r="51" s="2" customFormat="1" ht="20" customHeight="1" spans="1:7">
      <c r="A51" s="10">
        <v>48</v>
      </c>
      <c r="B51" s="11" t="s">
        <v>55</v>
      </c>
      <c r="C51" s="10">
        <f>COUNTIFS([1]月度补贴人员明细!$E:$E,B51)</f>
        <v>5</v>
      </c>
      <c r="D51" s="10">
        <v>4</v>
      </c>
      <c r="E51" s="10">
        <v>1</v>
      </c>
      <c r="F51" s="12">
        <v>5200</v>
      </c>
      <c r="G51" s="13"/>
    </row>
    <row r="52" s="2" customFormat="1" ht="20" customHeight="1" spans="1:7">
      <c r="A52" s="10">
        <v>49</v>
      </c>
      <c r="B52" s="11" t="s">
        <v>56</v>
      </c>
      <c r="C52" s="10">
        <f>COUNTIFS([1]月度补贴人员明细!$E:$E,B52)</f>
        <v>2</v>
      </c>
      <c r="D52" s="10">
        <v>2</v>
      </c>
      <c r="E52" s="10">
        <v>0</v>
      </c>
      <c r="F52" s="12">
        <v>2600</v>
      </c>
      <c r="G52" s="13"/>
    </row>
    <row r="53" s="2" customFormat="1" ht="20" customHeight="1" spans="1:7">
      <c r="A53" s="10">
        <v>50</v>
      </c>
      <c r="B53" s="11" t="s">
        <v>57</v>
      </c>
      <c r="C53" s="10">
        <f>COUNTIFS([1]月度补贴人员明细!$E:$E,B53)</f>
        <v>4</v>
      </c>
      <c r="D53" s="10">
        <v>4</v>
      </c>
      <c r="E53" s="10">
        <v>0</v>
      </c>
      <c r="F53" s="12">
        <v>5200</v>
      </c>
      <c r="G53" s="13"/>
    </row>
    <row r="54" s="2" customFormat="1" ht="20" customHeight="1" spans="1:7">
      <c r="A54" s="10">
        <v>51</v>
      </c>
      <c r="B54" s="11" t="s">
        <v>58</v>
      </c>
      <c r="C54" s="10">
        <f>COUNTIFS([1]月度补贴人员明细!$E:$E,B54)</f>
        <v>2</v>
      </c>
      <c r="D54" s="10">
        <v>2</v>
      </c>
      <c r="E54" s="10">
        <v>0</v>
      </c>
      <c r="F54" s="12">
        <v>2600</v>
      </c>
      <c r="G54" s="13"/>
    </row>
    <row r="55" s="2" customFormat="1" ht="20" customHeight="1" spans="1:7">
      <c r="A55" s="10">
        <v>52</v>
      </c>
      <c r="B55" s="11" t="s">
        <v>59</v>
      </c>
      <c r="C55" s="10">
        <f>COUNTIFS([1]月度补贴人员明细!$E:$E,B55)</f>
        <v>5</v>
      </c>
      <c r="D55" s="10">
        <v>4</v>
      </c>
      <c r="E55" s="10">
        <v>1</v>
      </c>
      <c r="F55" s="12">
        <v>5200</v>
      </c>
      <c r="G55" s="13"/>
    </row>
    <row r="56" s="2" customFormat="1" ht="20" customHeight="1" spans="1:7">
      <c r="A56" s="10">
        <v>53</v>
      </c>
      <c r="B56" s="11" t="s">
        <v>60</v>
      </c>
      <c r="C56" s="10">
        <f>COUNTIFS([1]月度补贴人员明细!$E:$E,B56)</f>
        <v>1</v>
      </c>
      <c r="D56" s="10">
        <v>0</v>
      </c>
      <c r="E56" s="10">
        <v>1</v>
      </c>
      <c r="F56" s="12">
        <v>0</v>
      </c>
      <c r="G56" s="13"/>
    </row>
    <row r="57" s="2" customFormat="1" ht="20" customHeight="1" spans="1:7">
      <c r="A57" s="10">
        <v>54</v>
      </c>
      <c r="B57" s="11" t="s">
        <v>61</v>
      </c>
      <c r="C57" s="10">
        <f>COUNTIFS([1]月度补贴人员明细!$E:$E,B57)</f>
        <v>3</v>
      </c>
      <c r="D57" s="10">
        <v>3</v>
      </c>
      <c r="E57" s="10">
        <v>0</v>
      </c>
      <c r="F57" s="12">
        <v>3900</v>
      </c>
      <c r="G57" s="13"/>
    </row>
    <row r="58" s="2" customFormat="1" ht="20" customHeight="1" spans="1:7">
      <c r="A58" s="10">
        <v>55</v>
      </c>
      <c r="B58" s="11" t="s">
        <v>62</v>
      </c>
      <c r="C58" s="10">
        <f>COUNTIFS([1]月度补贴人员明细!$E:$E,B58)</f>
        <v>2</v>
      </c>
      <c r="D58" s="10">
        <v>2</v>
      </c>
      <c r="E58" s="10">
        <v>0</v>
      </c>
      <c r="F58" s="12">
        <v>2600</v>
      </c>
      <c r="G58" s="13"/>
    </row>
    <row r="59" s="2" customFormat="1" ht="20" customHeight="1" spans="1:7">
      <c r="A59" s="10">
        <v>56</v>
      </c>
      <c r="B59" s="11" t="s">
        <v>63</v>
      </c>
      <c r="C59" s="10">
        <f>COUNTIFS([1]月度补贴人员明细!$E:$E,B59)</f>
        <v>2</v>
      </c>
      <c r="D59" s="10">
        <v>2</v>
      </c>
      <c r="E59" s="10">
        <v>0</v>
      </c>
      <c r="F59" s="12">
        <v>2600</v>
      </c>
      <c r="G59" s="13"/>
    </row>
    <row r="60" s="2" customFormat="1" ht="20" customHeight="1" spans="1:7">
      <c r="A60" s="10">
        <v>57</v>
      </c>
      <c r="B60" s="11" t="s">
        <v>64</v>
      </c>
      <c r="C60" s="10">
        <f>COUNTIFS([1]月度补贴人员明细!$E:$E,B60)</f>
        <v>2</v>
      </c>
      <c r="D60" s="10">
        <v>1</v>
      </c>
      <c r="E60" s="10">
        <v>1</v>
      </c>
      <c r="F60" s="12">
        <v>1300</v>
      </c>
      <c r="G60" s="13"/>
    </row>
    <row r="61" s="2" customFormat="1" ht="20" customHeight="1" spans="1:7">
      <c r="A61" s="10">
        <v>58</v>
      </c>
      <c r="B61" s="11" t="s">
        <v>65</v>
      </c>
      <c r="C61" s="10">
        <f>COUNTIFS([1]月度补贴人员明细!$E:$E,B61)</f>
        <v>3</v>
      </c>
      <c r="D61" s="10">
        <v>3</v>
      </c>
      <c r="E61" s="10">
        <v>0</v>
      </c>
      <c r="F61" s="12">
        <v>3900</v>
      </c>
      <c r="G61" s="13"/>
    </row>
    <row r="62" s="2" customFormat="1" ht="20" customHeight="1" spans="1:7">
      <c r="A62" s="10">
        <v>59</v>
      </c>
      <c r="B62" s="11" t="s">
        <v>66</v>
      </c>
      <c r="C62" s="10">
        <f>COUNTIFS([1]月度补贴人员明细!$E:$E,B62)</f>
        <v>1</v>
      </c>
      <c r="D62" s="10">
        <v>1</v>
      </c>
      <c r="E62" s="10">
        <v>0</v>
      </c>
      <c r="F62" s="12">
        <v>1300</v>
      </c>
      <c r="G62" s="13"/>
    </row>
    <row r="63" s="2" customFormat="1" ht="20" customHeight="1" spans="1:7">
      <c r="A63" s="10">
        <v>60</v>
      </c>
      <c r="B63" s="11" t="s">
        <v>67</v>
      </c>
      <c r="C63" s="10">
        <f>COUNTIFS([1]月度补贴人员明细!$E:$E,B63)</f>
        <v>1</v>
      </c>
      <c r="D63" s="10">
        <v>1</v>
      </c>
      <c r="E63" s="10">
        <v>0</v>
      </c>
      <c r="F63" s="12">
        <v>1300</v>
      </c>
      <c r="G63" s="13"/>
    </row>
    <row r="64" s="2" customFormat="1" ht="20" customHeight="1" spans="1:7">
      <c r="A64" s="10">
        <v>61</v>
      </c>
      <c r="B64" s="11" t="s">
        <v>68</v>
      </c>
      <c r="C64" s="10">
        <f>COUNTIFS([1]月度补贴人员明细!$E:$E,B64)</f>
        <v>1</v>
      </c>
      <c r="D64" s="10">
        <v>0</v>
      </c>
      <c r="E64" s="10">
        <v>1</v>
      </c>
      <c r="F64" s="12">
        <v>0</v>
      </c>
      <c r="G64" s="13"/>
    </row>
    <row r="65" s="2" customFormat="1" ht="20" customHeight="1" spans="1:7">
      <c r="A65" s="10">
        <v>62</v>
      </c>
      <c r="B65" s="11" t="s">
        <v>69</v>
      </c>
      <c r="C65" s="10">
        <f>COUNTIFS([1]月度补贴人员明细!$E:$E,B65)</f>
        <v>3</v>
      </c>
      <c r="D65" s="10">
        <v>3</v>
      </c>
      <c r="E65" s="10">
        <v>0</v>
      </c>
      <c r="F65" s="12">
        <v>3900</v>
      </c>
      <c r="G65" s="13"/>
    </row>
    <row r="66" s="2" customFormat="1" ht="20" customHeight="1" spans="1:7">
      <c r="A66" s="10">
        <v>63</v>
      </c>
      <c r="B66" s="11" t="s">
        <v>70</v>
      </c>
      <c r="C66" s="10">
        <f>COUNTIFS([1]月度补贴人员明细!$E:$E,B66)</f>
        <v>2</v>
      </c>
      <c r="D66" s="10">
        <v>2</v>
      </c>
      <c r="E66" s="10">
        <v>0</v>
      </c>
      <c r="F66" s="12">
        <v>2600</v>
      </c>
      <c r="G66" s="13"/>
    </row>
    <row r="67" s="2" customFormat="1" ht="20" customHeight="1" spans="1:7">
      <c r="A67" s="10">
        <v>64</v>
      </c>
      <c r="B67" s="11" t="s">
        <v>71</v>
      </c>
      <c r="C67" s="10">
        <f>COUNTIFS([1]月度补贴人员明细!$E:$E,B67)</f>
        <v>2</v>
      </c>
      <c r="D67" s="10">
        <v>2</v>
      </c>
      <c r="E67" s="10">
        <v>0</v>
      </c>
      <c r="F67" s="12">
        <v>2600</v>
      </c>
      <c r="G67" s="13"/>
    </row>
    <row r="68" s="2" customFormat="1" ht="20" customHeight="1" spans="1:7">
      <c r="A68" s="10">
        <v>65</v>
      </c>
      <c r="B68" s="11" t="s">
        <v>72</v>
      </c>
      <c r="C68" s="10">
        <f>COUNTIFS([1]月度补贴人员明细!$E:$E,B68)</f>
        <v>1</v>
      </c>
      <c r="D68" s="10">
        <v>1</v>
      </c>
      <c r="E68" s="10">
        <v>0</v>
      </c>
      <c r="F68" s="12">
        <v>1300</v>
      </c>
      <c r="G68" s="13"/>
    </row>
    <row r="69" s="2" customFormat="1" ht="20" customHeight="1" spans="1:7">
      <c r="A69" s="10">
        <v>66</v>
      </c>
      <c r="B69" s="11" t="s">
        <v>73</v>
      </c>
      <c r="C69" s="10">
        <f>COUNTIFS([1]月度补贴人员明细!$E:$E,B69)</f>
        <v>1</v>
      </c>
      <c r="D69" s="10">
        <v>1</v>
      </c>
      <c r="E69" s="10">
        <v>0</v>
      </c>
      <c r="F69" s="12">
        <v>1300</v>
      </c>
      <c r="G69" s="13"/>
    </row>
    <row r="70" s="2" customFormat="1" ht="20" customHeight="1" spans="1:7">
      <c r="A70" s="10">
        <v>67</v>
      </c>
      <c r="B70" s="11" t="s">
        <v>74</v>
      </c>
      <c r="C70" s="10">
        <f>COUNTIFS([1]月度补贴人员明细!$E:$E,B70)</f>
        <v>4</v>
      </c>
      <c r="D70" s="10">
        <v>4</v>
      </c>
      <c r="E70" s="10">
        <v>0</v>
      </c>
      <c r="F70" s="12">
        <v>5200</v>
      </c>
      <c r="G70" s="13"/>
    </row>
    <row r="71" s="2" customFormat="1" ht="20" customHeight="1" spans="1:7">
      <c r="A71" s="10">
        <v>68</v>
      </c>
      <c r="B71" s="11" t="s">
        <v>75</v>
      </c>
      <c r="C71" s="10">
        <f>COUNTIFS([1]月度补贴人员明细!$E:$E,B71)</f>
        <v>1</v>
      </c>
      <c r="D71" s="10">
        <v>0</v>
      </c>
      <c r="E71" s="10">
        <v>1</v>
      </c>
      <c r="F71" s="12">
        <v>0</v>
      </c>
      <c r="G71" s="13"/>
    </row>
    <row r="72" s="2" customFormat="1" ht="20" customHeight="1" spans="1:7">
      <c r="A72" s="10">
        <v>69</v>
      </c>
      <c r="B72" s="11" t="s">
        <v>76</v>
      </c>
      <c r="C72" s="10">
        <f>COUNTIFS([1]月度补贴人员明细!$E:$E,B72)</f>
        <v>1</v>
      </c>
      <c r="D72" s="10">
        <v>1</v>
      </c>
      <c r="E72" s="10">
        <v>0</v>
      </c>
      <c r="F72" s="12">
        <v>1300</v>
      </c>
      <c r="G72" s="13"/>
    </row>
    <row r="73" s="2" customFormat="1" ht="20" customHeight="1" spans="1:7">
      <c r="A73" s="10">
        <v>70</v>
      </c>
      <c r="B73" s="11" t="s">
        <v>77</v>
      </c>
      <c r="C73" s="10">
        <f>COUNTIFS([1]月度补贴人员明细!$E:$E,B73)</f>
        <v>3</v>
      </c>
      <c r="D73" s="10">
        <v>3</v>
      </c>
      <c r="E73" s="10">
        <v>0</v>
      </c>
      <c r="F73" s="12">
        <v>3900</v>
      </c>
      <c r="G73" s="13"/>
    </row>
    <row r="74" s="2" customFormat="1" ht="20" customHeight="1" spans="1:7">
      <c r="A74" s="10">
        <v>71</v>
      </c>
      <c r="B74" s="11" t="s">
        <v>78</v>
      </c>
      <c r="C74" s="10">
        <f>COUNTIFS([1]月度补贴人员明细!$E:$E,B74)</f>
        <v>1</v>
      </c>
      <c r="D74" s="10">
        <v>0</v>
      </c>
      <c r="E74" s="10">
        <v>1</v>
      </c>
      <c r="F74" s="12">
        <v>0</v>
      </c>
      <c r="G74" s="13"/>
    </row>
    <row r="75" s="2" customFormat="1" ht="20" customHeight="1" spans="1:7">
      <c r="A75" s="10">
        <v>72</v>
      </c>
      <c r="B75" s="11" t="s">
        <v>79</v>
      </c>
      <c r="C75" s="10">
        <f>COUNTIFS([1]月度补贴人员明细!$E:$E,B75)</f>
        <v>4</v>
      </c>
      <c r="D75" s="10">
        <v>2</v>
      </c>
      <c r="E75" s="10">
        <v>2</v>
      </c>
      <c r="F75" s="12">
        <v>2600</v>
      </c>
      <c r="G75" s="13"/>
    </row>
    <row r="76" s="2" customFormat="1" ht="20" customHeight="1" spans="1:7">
      <c r="A76" s="10">
        <v>73</v>
      </c>
      <c r="B76" s="11" t="s">
        <v>80</v>
      </c>
      <c r="C76" s="10">
        <f>COUNTIFS([1]月度补贴人员明细!$E:$E,B76)</f>
        <v>1</v>
      </c>
      <c r="D76" s="10">
        <v>1</v>
      </c>
      <c r="E76" s="10">
        <v>0</v>
      </c>
      <c r="F76" s="12">
        <v>1300</v>
      </c>
      <c r="G76" s="13"/>
    </row>
    <row r="77" s="2" customFormat="1" ht="20" customHeight="1" spans="1:7">
      <c r="A77" s="10">
        <v>74</v>
      </c>
      <c r="B77" s="11" t="s">
        <v>81</v>
      </c>
      <c r="C77" s="10">
        <f>COUNTIFS([1]月度补贴人员明细!$E:$E,B77)</f>
        <v>1</v>
      </c>
      <c r="D77" s="10">
        <v>1</v>
      </c>
      <c r="E77" s="10">
        <v>0</v>
      </c>
      <c r="F77" s="12">
        <v>1300</v>
      </c>
      <c r="G77" s="13"/>
    </row>
    <row r="78" s="2" customFormat="1" ht="20" customHeight="1" spans="1:7">
      <c r="A78" s="10">
        <v>75</v>
      </c>
      <c r="B78" s="11" t="s">
        <v>82</v>
      </c>
      <c r="C78" s="10">
        <f>COUNTIFS([1]月度补贴人员明细!$E:$E,B78)</f>
        <v>1</v>
      </c>
      <c r="D78" s="10">
        <v>1</v>
      </c>
      <c r="E78" s="10">
        <v>0</v>
      </c>
      <c r="F78" s="12">
        <v>1300</v>
      </c>
      <c r="G78" s="13"/>
    </row>
    <row r="79" s="2" customFormat="1" ht="20" customHeight="1" spans="1:7">
      <c r="A79" s="10">
        <v>76</v>
      </c>
      <c r="B79" s="11" t="s">
        <v>83</v>
      </c>
      <c r="C79" s="10">
        <f>COUNTIFS([1]月度补贴人员明细!$E:$E,B79)</f>
        <v>1</v>
      </c>
      <c r="D79" s="10">
        <v>0</v>
      </c>
      <c r="E79" s="10">
        <v>1</v>
      </c>
      <c r="F79" s="12">
        <v>0</v>
      </c>
      <c r="G79" s="13"/>
    </row>
    <row r="80" s="2" customFormat="1" ht="20" customHeight="1" spans="1:7">
      <c r="A80" s="10">
        <v>77</v>
      </c>
      <c r="B80" s="11" t="s">
        <v>84</v>
      </c>
      <c r="C80" s="10">
        <f>COUNTIFS([1]月度补贴人员明细!$E:$E,B80)</f>
        <v>1</v>
      </c>
      <c r="D80" s="10">
        <v>1</v>
      </c>
      <c r="E80" s="10">
        <v>0</v>
      </c>
      <c r="F80" s="12">
        <v>1300</v>
      </c>
      <c r="G80" s="13"/>
    </row>
    <row r="81" s="2" customFormat="1" ht="20" customHeight="1" spans="1:7">
      <c r="A81" s="10">
        <v>78</v>
      </c>
      <c r="B81" s="11" t="s">
        <v>85</v>
      </c>
      <c r="C81" s="10">
        <f>COUNTIFS([1]月度补贴人员明细!$E:$E,B81)</f>
        <v>1</v>
      </c>
      <c r="D81" s="10">
        <v>1</v>
      </c>
      <c r="E81" s="10">
        <v>0</v>
      </c>
      <c r="F81" s="12">
        <v>1300</v>
      </c>
      <c r="G81" s="13"/>
    </row>
    <row r="82" s="2" customFormat="1" ht="31" customHeight="1" spans="1:7">
      <c r="A82" s="14" t="s">
        <v>86</v>
      </c>
      <c r="B82" s="15"/>
      <c r="C82" s="10">
        <f>SUM(C4:C81)</f>
        <v>334</v>
      </c>
      <c r="D82" s="10">
        <f>SUM(D4:D81)</f>
        <v>277</v>
      </c>
      <c r="E82" s="10">
        <f>SUM(E4:E81)</f>
        <v>57</v>
      </c>
      <c r="F82" s="10">
        <f>SUM(F4:F81)</f>
        <v>360600</v>
      </c>
      <c r="G82" s="13"/>
    </row>
  </sheetData>
  <mergeCells count="2">
    <mergeCell ref="A2:F2"/>
    <mergeCell ref="A82:B82"/>
  </mergeCells>
  <conditionalFormatting sqref="B4">
    <cfRule type="duplicateValues" dxfId="0" priority="149"/>
  </conditionalFormatting>
  <conditionalFormatting sqref="B5">
    <cfRule type="duplicateValues" dxfId="0" priority="147"/>
  </conditionalFormatting>
  <conditionalFormatting sqref="B81">
    <cfRule type="duplicateValues" dxfId="0" priority="145"/>
  </conditionalFormatting>
  <conditionalFormatting sqref="B6:B80">
    <cfRule type="duplicateValues" dxfId="0" priority="146"/>
  </conditionalFormatting>
  <printOptions horizontalCentered="1"/>
  <pageMargins left="0.590277777777778" right="0.590277777777778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sc</cp:lastModifiedBy>
  <dcterms:created xsi:type="dcterms:W3CDTF">2021-01-04T08:50:00Z</dcterms:created>
  <dcterms:modified xsi:type="dcterms:W3CDTF">2025-02-21T01:59:02Z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7D05C6AC196A409FB71AD3820B5067BB</vt:lpwstr>
  </property>
  <property fmtid="{D5CDD505-2E9C-101B-9397-08002B2CF9AE}" pid="4" name="KSOReadingLayout">
    <vt:bool>false</vt:bool>
  </property>
</Properties>
</file>