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5095" windowHeight="12600" activeTab="3"/>
  </bookViews>
  <sheets>
    <sheet name=" 附件1 申请表" sheetId="12" r:id="rId1"/>
    <sheet name="附件4  公示表" sheetId="26" r:id="rId2"/>
    <sheet name="附件5 寄宿生生活补助花名册" sheetId="16" r:id="rId3"/>
    <sheet name="附件6 非寄宿生生活补助花名册" sheetId="21" r:id="rId4"/>
    <sheet name="附件7寄宿生生活补助统计表" sheetId="24" r:id="rId5"/>
    <sheet name="Sheet2" sheetId="8" state="hidden" r:id="rId6"/>
    <sheet name="附件8 非寄宿生生活补助统计表" sheetId="25" r:id="rId7"/>
  </sheets>
  <definedNames>
    <definedName name="_xlnm._FilterDatabase" localSheetId="2" hidden="1">'附件5 寄宿生生活补助花名册'!$O$3:$O$24</definedName>
    <definedName name="list">Sheet2!$A$1:$A$67</definedName>
    <definedName name="_xlnm.Print_Area" localSheetId="0">' 附件1 申请表'!$A$1:$F$32</definedName>
    <definedName name="学校" localSheetId="0">' 附件1 申请表'!$H$1:$H$8</definedName>
    <definedName name="学校" localSheetId="3">#REF!</definedName>
    <definedName name="学校">#REF!</definedName>
  </definedNames>
  <calcPr calcId="162913"/>
</workbook>
</file>

<file path=xl/calcChain.xml><?xml version="1.0" encoding="utf-8"?>
<calcChain xmlns="http://schemas.openxmlformats.org/spreadsheetml/2006/main">
  <c r="D11" i="25" l="1"/>
  <c r="D12" i="25"/>
  <c r="D13" i="25"/>
  <c r="D14" i="25"/>
  <c r="D15" i="25"/>
  <c r="D16" i="25"/>
  <c r="D17" i="25"/>
  <c r="D18" i="25"/>
  <c r="D10" i="25"/>
  <c r="C11" i="25"/>
  <c r="C12" i="25"/>
  <c r="C13" i="25"/>
  <c r="C14" i="25"/>
  <c r="C15" i="25"/>
  <c r="C16" i="25"/>
  <c r="C17" i="25"/>
  <c r="C18" i="25"/>
  <c r="C10" i="25"/>
  <c r="F19" i="25"/>
  <c r="G19" i="25"/>
  <c r="H19" i="25"/>
  <c r="I19" i="25"/>
  <c r="J19" i="25"/>
  <c r="K19" i="25"/>
  <c r="L19" i="25"/>
  <c r="M19" i="25"/>
  <c r="N19" i="25"/>
  <c r="O19" i="25"/>
  <c r="P19" i="25"/>
  <c r="Q19" i="25"/>
  <c r="R19" i="25"/>
  <c r="S19" i="25"/>
  <c r="Y19" i="24"/>
  <c r="X19" i="24"/>
  <c r="Q19" i="24"/>
  <c r="R19" i="24"/>
  <c r="J18" i="24"/>
  <c r="J17" i="24"/>
  <c r="J16" i="24"/>
  <c r="J15" i="24"/>
  <c r="J14" i="24"/>
  <c r="J13" i="24"/>
  <c r="J12" i="24"/>
  <c r="J11" i="24"/>
  <c r="J10" i="24"/>
  <c r="O19" i="24"/>
  <c r="N19" i="24"/>
  <c r="M19" i="24"/>
  <c r="L19" i="24"/>
  <c r="K19" i="24"/>
  <c r="I18" i="24"/>
  <c r="C18" i="24" s="1"/>
  <c r="T19" i="24"/>
  <c r="I17" i="24"/>
  <c r="I16" i="24"/>
  <c r="I15" i="24"/>
  <c r="I14" i="24"/>
  <c r="I13" i="24"/>
  <c r="I12" i="24"/>
  <c r="I11" i="24"/>
  <c r="I10" i="24"/>
  <c r="S19" i="24"/>
  <c r="P19" i="24"/>
  <c r="G19" i="24"/>
  <c r="C19" i="25" l="1"/>
  <c r="I19" i="24"/>
  <c r="J19" i="24"/>
  <c r="AA19" i="24"/>
  <c r="Z19" i="24"/>
  <c r="W19" i="24"/>
  <c r="V19" i="24"/>
  <c r="U19" i="24"/>
  <c r="H19" i="24"/>
  <c r="F19" i="24"/>
  <c r="E19" i="24"/>
  <c r="C10" i="24"/>
  <c r="C11" i="24"/>
  <c r="C12" i="24"/>
  <c r="C13" i="24"/>
  <c r="C14" i="24"/>
  <c r="C15" i="24"/>
  <c r="C16" i="24"/>
  <c r="C17" i="24"/>
  <c r="E1" i="12"/>
  <c r="B11" i="25" l="1"/>
  <c r="C19" i="24"/>
  <c r="D14" i="24"/>
  <c r="B14" i="24" s="1"/>
  <c r="D18" i="24"/>
  <c r="B18" i="24" s="1"/>
  <c r="D17" i="24"/>
  <c r="B17" i="24" s="1"/>
  <c r="D12" i="24"/>
  <c r="B12" i="24" s="1"/>
  <c r="D16" i="24"/>
  <c r="B16" i="24" s="1"/>
  <c r="D13" i="24"/>
  <c r="B13" i="24" s="1"/>
  <c r="D11" i="24"/>
  <c r="B11" i="24" s="1"/>
  <c r="D15" i="24"/>
  <c r="B15" i="24" s="1"/>
  <c r="B12" i="25" l="1"/>
  <c r="D10" i="24"/>
  <c r="B10" i="24" s="1"/>
  <c r="B13" i="25" l="1"/>
  <c r="D19" i="24"/>
  <c r="B19" i="24" s="1"/>
  <c r="B14" i="25" l="1"/>
  <c r="B15" i="25" l="1"/>
  <c r="B16" i="25" l="1"/>
  <c r="B17" i="25" l="1"/>
  <c r="B18" i="25"/>
  <c r="E19" i="25"/>
  <c r="B10" i="25"/>
  <c r="D19" i="25" l="1"/>
  <c r="B19" i="25" s="1"/>
</calcChain>
</file>

<file path=xl/sharedStrings.xml><?xml version="1.0" encoding="utf-8"?>
<sst xmlns="http://schemas.openxmlformats.org/spreadsheetml/2006/main" count="329" uniqueCount="237">
  <si>
    <t>学校名称：</t>
  </si>
  <si>
    <t xml:space="preserve">学校类型：  □小学  □初中                           </t>
  </si>
  <si>
    <t>学生信息</t>
  </si>
  <si>
    <t>姓名</t>
  </si>
  <si>
    <t>身份证号</t>
  </si>
  <si>
    <t>性别</t>
  </si>
  <si>
    <t>学籍号</t>
  </si>
  <si>
    <t>班级</t>
  </si>
  <si>
    <t>户籍所在地</t>
  </si>
  <si>
    <t>是否南岸户籍</t>
  </si>
  <si>
    <t>联系电话</t>
  </si>
  <si>
    <t xml:space="preserve">  贫困类型</t>
  </si>
  <si>
    <t>学校意见</t>
  </si>
  <si>
    <t xml:space="preserve">    学校（盖章）：                                 年   月   日</t>
  </si>
  <si>
    <t>区教委
审核意见</t>
  </si>
  <si>
    <t xml:space="preserve">    根据学校审核结果，同意实施资助</t>
  </si>
  <si>
    <t xml:space="preserve">     区教委（签章）：                               年    月   日</t>
  </si>
  <si>
    <t>填表说明：</t>
  </si>
  <si>
    <t>1、本表用黑色钢笔或黑色签字笔规范填写，标记“□”处，用“√”进行勾选；</t>
  </si>
  <si>
    <t>2、表中“户籍所在地”系指申请资助学生户籍所在地区县派出所；</t>
  </si>
  <si>
    <t>5、此表一式一份，经审批后由学校存档备查。</t>
  </si>
  <si>
    <r>
      <rPr>
        <b/>
        <u/>
        <sz val="18"/>
        <color rgb="FF000000"/>
        <rFont val="黑体"/>
        <family val="3"/>
        <charset val="134"/>
      </rPr>
      <t xml:space="preserve">       </t>
    </r>
    <r>
      <rPr>
        <b/>
        <sz val="18"/>
        <color rgb="FF000000"/>
        <rFont val="黑体"/>
        <family val="3"/>
        <charset val="134"/>
      </rPr>
      <t>至</t>
    </r>
    <r>
      <rPr>
        <b/>
        <u/>
        <sz val="18"/>
        <color rgb="FF000000"/>
        <rFont val="黑体"/>
        <family val="3"/>
        <charset val="134"/>
      </rPr>
      <t xml:space="preserve">       </t>
    </r>
    <r>
      <rPr>
        <b/>
        <sz val="18"/>
        <color rgb="FF000000"/>
        <rFont val="黑体"/>
        <family val="3"/>
        <charset val="134"/>
      </rPr>
      <t>学年重庆市南岸区义务教育阶段学生生活补助情况公示表</t>
    </r>
  </si>
  <si>
    <t xml:space="preserve">学校名称（签章）                             </t>
  </si>
  <si>
    <t>序号</t>
  </si>
  <si>
    <t>学生姓名</t>
  </si>
  <si>
    <t>就读班级</t>
  </si>
  <si>
    <t xml:space="preserve"> 公示期为5个工作日，即       年  月   日 至      年  月  日， 如有异议，请与学校资助负责部门联系！                    </t>
  </si>
  <si>
    <r>
      <rPr>
        <sz val="11"/>
        <color rgb="FF000000"/>
        <rFont val="宋体"/>
        <family val="3"/>
        <charset val="134"/>
      </rPr>
      <t xml:space="preserve">                        </t>
    </r>
    <r>
      <rPr>
        <b/>
        <sz val="22"/>
        <color rgb="FF000000"/>
        <rFont val="宋体"/>
        <family val="3"/>
        <charset val="134"/>
      </rPr>
      <t xml:space="preserve">  </t>
    </r>
    <r>
      <rPr>
        <b/>
        <sz val="18"/>
        <color rgb="FF000000"/>
        <rFont val="宋体"/>
        <family val="3"/>
        <charset val="134"/>
      </rPr>
      <t>投诉举报电话：</t>
    </r>
  </si>
  <si>
    <r>
      <rPr>
        <sz val="12"/>
        <color rgb="FF000000"/>
        <rFont val="宋体"/>
        <family val="3"/>
        <charset val="134"/>
      </rPr>
      <t xml:space="preserve">                                                                                  </t>
    </r>
    <r>
      <rPr>
        <u/>
        <sz val="12"/>
        <color rgb="FF000000"/>
        <rFont val="宋体"/>
        <family val="3"/>
        <charset val="134"/>
      </rPr>
      <t xml:space="preserve">       </t>
    </r>
    <r>
      <rPr>
        <sz val="12"/>
        <color rgb="FF000000"/>
        <rFont val="宋体"/>
        <family val="3"/>
        <charset val="134"/>
      </rPr>
      <t>年</t>
    </r>
    <r>
      <rPr>
        <u/>
        <sz val="12"/>
        <color rgb="FF000000"/>
        <rFont val="宋体"/>
        <family val="3"/>
        <charset val="134"/>
      </rPr>
      <t xml:space="preserve">   </t>
    </r>
    <r>
      <rPr>
        <sz val="12"/>
        <color rgb="FF000000"/>
        <rFont val="宋体"/>
        <family val="3"/>
        <charset val="134"/>
      </rPr>
      <t>月</t>
    </r>
    <r>
      <rPr>
        <u/>
        <sz val="12"/>
        <color rgb="FF000000"/>
        <rFont val="宋体"/>
        <family val="3"/>
        <charset val="134"/>
      </rPr>
      <t xml:space="preserve">   </t>
    </r>
    <r>
      <rPr>
        <sz val="12"/>
        <color rgb="FF000000"/>
        <rFont val="宋体"/>
        <family val="3"/>
        <charset val="134"/>
      </rPr>
      <t>日</t>
    </r>
  </si>
  <si>
    <r>
      <rPr>
        <b/>
        <u/>
        <sz val="18"/>
        <color theme="1"/>
        <rFont val="黑体"/>
        <family val="3"/>
        <charset val="134"/>
      </rPr>
      <t xml:space="preserve">      </t>
    </r>
    <r>
      <rPr>
        <b/>
        <sz val="18"/>
        <color theme="1"/>
        <rFont val="黑体"/>
        <family val="3"/>
        <charset val="134"/>
      </rPr>
      <t>至</t>
    </r>
    <r>
      <rPr>
        <b/>
        <u/>
        <sz val="18"/>
        <color theme="1"/>
        <rFont val="黑体"/>
        <family val="3"/>
        <charset val="134"/>
      </rPr>
      <t xml:space="preserve">     </t>
    </r>
    <r>
      <rPr>
        <b/>
        <sz val="18"/>
        <color theme="1"/>
        <rFont val="黑体"/>
        <family val="3"/>
        <charset val="134"/>
      </rPr>
      <t>学年重庆市南岸区义务教育阶段寄宿生生活补助花名册</t>
    </r>
  </si>
  <si>
    <t xml:space="preserve">     学校名称（签章）    </t>
  </si>
  <si>
    <t>学校类型：</t>
  </si>
  <si>
    <t>学生基本信息</t>
  </si>
  <si>
    <t>家庭信息</t>
  </si>
  <si>
    <t>民族</t>
  </si>
  <si>
    <t>户籍详细地址</t>
  </si>
  <si>
    <t>户籍属性</t>
  </si>
  <si>
    <t>监护人姓名</t>
  </si>
  <si>
    <t xml:space="preserve">农村寄宿制非南岸籍贫困生   </t>
  </si>
  <si>
    <t>城市寄宿制贫困生</t>
  </si>
  <si>
    <t>农村</t>
  </si>
  <si>
    <t>城镇 非农</t>
  </si>
  <si>
    <t>城市</t>
  </si>
  <si>
    <t>学校资助管理员（签字）：</t>
  </si>
  <si>
    <r>
      <rPr>
        <b/>
        <sz val="18"/>
        <color indexed="8"/>
        <rFont val="黑体"/>
        <family val="3"/>
        <charset val="134"/>
      </rPr>
      <t>重庆市南岸区义务教育阶段学生</t>
    </r>
    <r>
      <rPr>
        <sz val="11"/>
        <color indexed="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8"/>
        <color indexed="8"/>
        <rFont val="黑体"/>
        <family val="3"/>
        <charset val="134"/>
      </rPr>
      <t xml:space="preserve">   </t>
    </r>
  </si>
  <si>
    <t>学校名称（盖章）：</t>
  </si>
  <si>
    <t>联系电话：</t>
  </si>
  <si>
    <t>年 级</t>
  </si>
  <si>
    <t>合计</t>
  </si>
  <si>
    <t>小计</t>
  </si>
  <si>
    <t>贫困学生人数</t>
  </si>
  <si>
    <t>计</t>
  </si>
  <si>
    <t>一年级</t>
  </si>
  <si>
    <t>二年级</t>
  </si>
  <si>
    <t>三年级</t>
  </si>
  <si>
    <t>四年级</t>
  </si>
  <si>
    <t>五年级</t>
  </si>
  <si>
    <t>六年级</t>
  </si>
  <si>
    <t>七年级</t>
  </si>
  <si>
    <t>八年级</t>
  </si>
  <si>
    <t>九年级</t>
  </si>
  <si>
    <t>总计：</t>
  </si>
  <si>
    <t>重庆市第八十四中学校</t>
  </si>
  <si>
    <t>重庆市广益中学校</t>
  </si>
  <si>
    <t>重庆市南岸区茶园新城初级中学校</t>
  </si>
  <si>
    <t>重庆市南岸区东港学校</t>
  </si>
  <si>
    <t>重庆市南岸区迎龙初级中学校</t>
  </si>
  <si>
    <t>重庆市南岸区迎龙小学校</t>
  </si>
  <si>
    <t>重庆市特殊教育中心</t>
  </si>
  <si>
    <t>重庆市长生桥中学校</t>
  </si>
  <si>
    <t>四川外语学院重庆第二外国语学校</t>
  </si>
  <si>
    <t>重庆市辅仁中学校</t>
  </si>
  <si>
    <t>重庆市第十一中学校</t>
  </si>
  <si>
    <t>重庆市南坪中学校</t>
  </si>
  <si>
    <t>重庆市第三十九中学校</t>
  </si>
  <si>
    <t>重庆市第一一0中学校</t>
  </si>
  <si>
    <t>重庆市滨江实验学校</t>
  </si>
  <si>
    <t>重庆市弹子石中学校</t>
  </si>
  <si>
    <t>重庆市第三十八中学校</t>
  </si>
  <si>
    <t>重庆市第十一金科学校</t>
  </si>
  <si>
    <t>重庆市龙门浩职业中学校</t>
  </si>
  <si>
    <t>重庆市南岸教师进修学院附属中学</t>
  </si>
  <si>
    <t>重庆市南岸区城南家园小学校</t>
  </si>
  <si>
    <t>重庆市南岸区川益小学校</t>
  </si>
  <si>
    <t>重庆市南岸区大佛段小学校</t>
  </si>
  <si>
    <t>重庆市南岸区大兴场小学校</t>
  </si>
  <si>
    <t>重庆市南岸区弹子石小学校</t>
  </si>
  <si>
    <t>重庆市南岸区弹子石幼儿园</t>
  </si>
  <si>
    <t>重庆市南岸区广阳小学校</t>
  </si>
  <si>
    <t>重庆市南岸区海棠溪小学校</t>
  </si>
  <si>
    <t>重庆市南岸区和平小学校</t>
  </si>
  <si>
    <t>重庆市南岸区黄桷垭小学校</t>
  </si>
  <si>
    <t>重庆市南岸区鸡冠石学校</t>
  </si>
  <si>
    <t>重庆市南岸区江南小学校</t>
  </si>
  <si>
    <t>重庆市南岸区教师进修学院附属小学校</t>
  </si>
  <si>
    <t>重庆市南岸区金山路小学校</t>
  </si>
  <si>
    <t>重庆市南岸区巨成金竹希望小学校</t>
  </si>
  <si>
    <t>重庆市南岸区龙门浩小学校</t>
  </si>
  <si>
    <t>重庆市南岸区玛瑙学校</t>
  </si>
  <si>
    <t>重庆市南岸区南岸怡丰实验学校</t>
  </si>
  <si>
    <t>重庆市南岸区南坪实验金科小学校</t>
  </si>
  <si>
    <t>重庆市南岸区南坪实验小学校</t>
  </si>
  <si>
    <t>重庆市南岸区南坪实验幼儿园</t>
  </si>
  <si>
    <t>重庆市南岸区南坪四海小学校</t>
  </si>
  <si>
    <t>重庆市南岸区南山小学校</t>
  </si>
  <si>
    <t>重庆市南岸区窍角沱小学校</t>
  </si>
  <si>
    <t>重庆市南岸区青龙路小学校</t>
  </si>
  <si>
    <t>重庆市南岸区珊瑚康恒小学校</t>
  </si>
  <si>
    <t>重庆市南岸区珊瑚鲁能小学校</t>
  </si>
  <si>
    <t>重庆市南岸区珊瑚浦辉小学</t>
  </si>
  <si>
    <t>重庆市南岸区珊瑚实验小学校</t>
  </si>
  <si>
    <t>重庆市南岸区珊瑚幼儿园</t>
  </si>
  <si>
    <t>重庆市南岸区珊瑚中铁小学校</t>
  </si>
  <si>
    <t>重庆市南岸区上浩小学校</t>
  </si>
  <si>
    <t>重庆市南岸区上浩幼儿园</t>
  </si>
  <si>
    <t>重庆市南岸区天台岗融创小学校</t>
  </si>
  <si>
    <t>重庆市南岸区天台岗小学校</t>
  </si>
  <si>
    <t>重庆市南岸区天台岗雅居乐小学校</t>
  </si>
  <si>
    <t>重庆市南岸区文峰小学校</t>
  </si>
  <si>
    <t>重庆市南岸区新城幼儿园</t>
  </si>
  <si>
    <t>重庆市南岸区新市场小学校</t>
  </si>
  <si>
    <t>重庆市南岸区兴隆塆小学校</t>
  </si>
  <si>
    <t>重庆市南岸区学府路小学校</t>
  </si>
  <si>
    <t>重庆市南岸区野猫溪小学校</t>
  </si>
  <si>
    <t>重庆市南岸区长江初级中学校</t>
  </si>
  <si>
    <t>重庆市南岸区长生小学校</t>
  </si>
  <si>
    <t>重庆市南岸区中海学校</t>
  </si>
  <si>
    <t>重庆市南岸区中窑小学校</t>
  </si>
  <si>
    <t>重庆市珊瑚初级中学校</t>
  </si>
  <si>
    <t>校长（签字）:</t>
    <phoneticPr fontId="38" type="noConversion"/>
  </si>
  <si>
    <t>农村</t>
    <phoneticPr fontId="38" type="noConversion"/>
  </si>
  <si>
    <t>城市</t>
    <phoneticPr fontId="38" type="noConversion"/>
  </si>
  <si>
    <t>城市</t>
    <phoneticPr fontId="38" type="noConversion"/>
  </si>
  <si>
    <t>农村</t>
    <phoneticPr fontId="38" type="noConversion"/>
  </si>
  <si>
    <t>城市</t>
    <phoneticPr fontId="38" type="noConversion"/>
  </si>
  <si>
    <t>特困供养学生</t>
    <phoneticPr fontId="38" type="noConversion"/>
  </si>
  <si>
    <t>孤儿</t>
    <phoneticPr fontId="38" type="noConversion"/>
  </si>
  <si>
    <t>家庭经济困难残疾学生</t>
    <phoneticPr fontId="38" type="noConversion"/>
  </si>
  <si>
    <t>农村</t>
    <phoneticPr fontId="38" type="noConversion"/>
  </si>
  <si>
    <t>□贫困寄宿生</t>
    <phoneticPr fontId="38" type="noConversion"/>
  </si>
  <si>
    <t>□农村寄宿制学校南岸籍寄宿生</t>
    <phoneticPr fontId="38" type="noConversion"/>
  </si>
  <si>
    <t>资助项目</t>
    <phoneticPr fontId="38" type="noConversion"/>
  </si>
  <si>
    <t>资助信息</t>
    <phoneticPr fontId="38" type="noConversion"/>
  </si>
  <si>
    <t>寄宿生生活费补助人数</t>
    <phoneticPr fontId="38" type="noConversion"/>
  </si>
  <si>
    <t>资助信息</t>
    <phoneticPr fontId="38" type="noConversion"/>
  </si>
  <si>
    <t>重庆市南岸区义务教育阶段学生资助申请表</t>
    <phoneticPr fontId="38" type="noConversion"/>
  </si>
  <si>
    <t xml:space="preserve">                   班主任签字：              年      月     日</t>
    <phoneticPr fontId="38" type="noConversion"/>
  </si>
  <si>
    <t>1.寄
宿生
生活
补助</t>
    <phoneticPr fontId="38" type="noConversion"/>
  </si>
  <si>
    <t>2. 非寄宿生生活补助</t>
    <phoneticPr fontId="38" type="noConversion"/>
  </si>
  <si>
    <t xml:space="preserve">学校学籍管理员（签字）：                                                      </t>
    <phoneticPr fontId="38" type="noConversion"/>
  </si>
  <si>
    <t xml:space="preserve">    校长（签字）：</t>
    <phoneticPr fontId="38" type="noConversion"/>
  </si>
  <si>
    <t xml:space="preserve">                                                 </t>
    <phoneticPr fontId="38" type="noConversion"/>
  </si>
  <si>
    <r>
      <rPr>
        <b/>
        <u/>
        <sz val="18"/>
        <color theme="1"/>
        <rFont val="黑体"/>
        <family val="3"/>
        <charset val="134"/>
      </rPr>
      <t xml:space="preserve">     </t>
    </r>
    <r>
      <rPr>
        <b/>
        <sz val="18"/>
        <color theme="1"/>
        <rFont val="黑体"/>
        <family val="3"/>
        <charset val="134"/>
      </rPr>
      <t>至</t>
    </r>
    <r>
      <rPr>
        <b/>
        <u/>
        <sz val="18"/>
        <color theme="1"/>
        <rFont val="黑体"/>
        <family val="3"/>
        <charset val="134"/>
      </rPr>
      <t xml:space="preserve">     </t>
    </r>
    <r>
      <rPr>
        <b/>
        <sz val="18"/>
        <color theme="1"/>
        <rFont val="黑体"/>
        <family val="3"/>
        <charset val="134"/>
      </rPr>
      <t>学年重庆市南岸区义务教育阶段非寄宿生生活补助花名册</t>
    </r>
    <phoneticPr fontId="38" type="noConversion"/>
  </si>
  <si>
    <r>
      <rPr>
        <b/>
        <u/>
        <sz val="18"/>
        <rFont val="黑体"/>
        <family val="3"/>
        <charset val="134"/>
      </rPr>
      <t xml:space="preserve">      </t>
    </r>
    <r>
      <rPr>
        <b/>
        <sz val="18"/>
        <rFont val="黑体"/>
        <family val="3"/>
        <charset val="134"/>
      </rPr>
      <t>年</t>
    </r>
    <r>
      <rPr>
        <b/>
        <u/>
        <sz val="18"/>
        <rFont val="黑体"/>
        <family val="3"/>
        <charset val="134"/>
      </rPr>
      <t xml:space="preserve">   </t>
    </r>
    <r>
      <rPr>
        <b/>
        <sz val="18"/>
        <rFont val="黑体"/>
        <family val="3"/>
        <charset val="134"/>
      </rPr>
      <t>季学期寄宿生生活补助统计表</t>
    </r>
    <phoneticPr fontId="38" type="noConversion"/>
  </si>
  <si>
    <r>
      <rPr>
        <b/>
        <u/>
        <sz val="18"/>
        <rFont val="黑体"/>
        <family val="3"/>
        <charset val="134"/>
      </rPr>
      <t xml:space="preserve">      </t>
    </r>
    <r>
      <rPr>
        <b/>
        <sz val="18"/>
        <rFont val="黑体"/>
        <family val="3"/>
        <charset val="134"/>
      </rPr>
      <t>年</t>
    </r>
    <r>
      <rPr>
        <b/>
        <u/>
        <sz val="18"/>
        <rFont val="黑体"/>
        <family val="3"/>
        <charset val="134"/>
      </rPr>
      <t xml:space="preserve">   </t>
    </r>
    <r>
      <rPr>
        <b/>
        <sz val="18"/>
        <rFont val="黑体"/>
        <family val="3"/>
        <charset val="134"/>
      </rPr>
      <t>季学期非寄宿生生活补助统计表</t>
    </r>
    <phoneticPr fontId="38" type="noConversion"/>
  </si>
  <si>
    <t>资助类型</t>
    <phoneticPr fontId="38" type="noConversion"/>
  </si>
  <si>
    <t>资助项目</t>
    <phoneticPr fontId="38" type="noConversion"/>
  </si>
  <si>
    <t>1.寄宿生生活补助</t>
    <phoneticPr fontId="38" type="noConversion"/>
  </si>
  <si>
    <t>2.非寄宿生生活补助</t>
    <phoneticPr fontId="38" type="noConversion"/>
  </si>
  <si>
    <t xml:space="preserve">组长（签字）：                      校长（签字）：  </t>
    <phoneticPr fontId="38" type="noConversion"/>
  </si>
  <si>
    <t>寄宿制类型：□农村  □城市  □非寄宿</t>
    <phoneticPr fontId="38" type="noConversion"/>
  </si>
  <si>
    <t>农村寄宿制学校南岸籍
寄宿生人数</t>
    <phoneticPr fontId="38" type="noConversion"/>
  </si>
  <si>
    <t>区学生资助管理中心（盖章）：</t>
    <phoneticPr fontId="38" type="noConversion"/>
  </si>
  <si>
    <t>纯南岸籍
学生人数</t>
    <phoneticPr fontId="38" type="noConversion"/>
  </si>
  <si>
    <t>户籍属性</t>
    <phoneticPr fontId="38" type="noConversion"/>
  </si>
  <si>
    <t>□城市    □城镇非农   □农村</t>
    <phoneticPr fontId="38" type="noConversion"/>
  </si>
  <si>
    <t>□是  □否</t>
    <phoneticPr fontId="38" type="noConversion"/>
  </si>
  <si>
    <t>申请项目</t>
    <phoneticPr fontId="38" type="noConversion"/>
  </si>
  <si>
    <t>申请人签字</t>
    <phoneticPr fontId="38" type="noConversion"/>
  </si>
  <si>
    <t xml:space="preserve">        监护人签字：                               学生本人签字：  </t>
    <phoneticPr fontId="38" type="noConversion"/>
  </si>
  <si>
    <r>
      <t xml:space="preserve">              </t>
    </r>
    <r>
      <rPr>
        <sz val="10.5"/>
        <color rgb="FF000000"/>
        <rFont val="宋体"/>
        <family val="3"/>
        <charset val="134"/>
      </rPr>
      <t xml:space="preserve"> 年     月     日                            </t>
    </r>
    <phoneticPr fontId="38" type="noConversion"/>
  </si>
  <si>
    <t>1.寄宿生生活补助□              2.非寄宿生生活补助□</t>
    <phoneticPr fontId="38" type="noConversion"/>
  </si>
  <si>
    <t>经核实，该生申请材料真实有效，符合资助条件，同意申报：</t>
    <phoneticPr fontId="38" type="noConversion"/>
  </si>
  <si>
    <t>班主任意见</t>
    <phoneticPr fontId="38" type="noConversion"/>
  </si>
  <si>
    <t>经学校评审小组审核，该生符合受助条件，公示无异议，同意申报。</t>
    <phoneticPr fontId="38" type="noConversion"/>
  </si>
  <si>
    <t>3、本表后须附《重庆市南岸区家庭经济困难学生认定申请表》及相关佐证材料；</t>
    <phoneticPr fontId="38" type="noConversion"/>
  </si>
  <si>
    <t>贫困南岸籍</t>
    <phoneticPr fontId="38" type="noConversion"/>
  </si>
  <si>
    <t>纯南岸籍</t>
    <phoneticPr fontId="38" type="noConversion"/>
  </si>
  <si>
    <t>农村寄宿制
南岸籍学生</t>
    <phoneticPr fontId="38" type="noConversion"/>
  </si>
  <si>
    <t>贫困南岸籍
学生人数</t>
    <phoneticPr fontId="38" type="noConversion"/>
  </si>
  <si>
    <t>说明：1、“农村寄宿制学校南岸籍寄宿生人数”项目，城市寄宿制学校不填。</t>
    <phoneticPr fontId="38" type="noConversion"/>
  </si>
  <si>
    <t>注：此表由学校公示并拍照存档</t>
    <phoneticPr fontId="41" type="noConversion"/>
  </si>
  <si>
    <t>附件1：</t>
    <phoneticPr fontId="38" type="noConversion"/>
  </si>
  <si>
    <t>□建档立卡贫困家庭学生    □最低生活保障家庭子女
□特困供养学生            □烈士子女
□民政建档困难户          □孤儿
□家庭经济困难残疾学生     □残疾军人子女
□家庭经济困难残疾人子女   □纯南岸籍寄宿生</t>
    <phoneticPr fontId="38" type="noConversion"/>
  </si>
  <si>
    <t xml:space="preserve"> □建档立卡贫困家庭学生         □最低生活保障家庭子女
 □特困供养学生                □烈士子女
 □残疾军人子女                □孤儿 
 □家庭经济困难残疾人子女       □家庭经济困难残疾学生                                  
                     </t>
    <phoneticPr fontId="38" type="noConversion"/>
  </si>
  <si>
    <t>4、“申请项目”填写说明：
   （1）城市寄宿制学校、农村寄宿制学校非南岸籍贫困生勾选“贫困寄宿生”,并勾选后面对应贫困类型；
   （2）农村寄宿制学校南岸籍学生勾选“农村寄宿制学校南岸籍寄宿生”，并勾选后面对应贫困类型；</t>
    <phoneticPr fontId="38" type="noConversion"/>
  </si>
  <si>
    <t>补助金额（元/期）</t>
    <phoneticPr fontId="38" type="noConversion"/>
  </si>
  <si>
    <t>纯南岸，建卡，
低保，特困供养，
孤儿，烈士子女，残疾军人子女，
困难残疾学生，
困难残疾人子女，
民政建档困难户。</t>
    <phoneticPr fontId="38" type="noConversion"/>
  </si>
  <si>
    <t>寄宿制类型：□农村  □城市</t>
    <phoneticPr fontId="38" type="noConversion"/>
  </si>
  <si>
    <t>建档立卡贫困家庭学生</t>
    <phoneticPr fontId="38" type="noConversion"/>
  </si>
  <si>
    <t>最低生活保障家庭学生</t>
    <phoneticPr fontId="38" type="noConversion"/>
  </si>
  <si>
    <t>特困供养学生</t>
    <phoneticPr fontId="38" type="noConversion"/>
  </si>
  <si>
    <t>孤儿</t>
    <phoneticPr fontId="38" type="noConversion"/>
  </si>
  <si>
    <t>烈士子女</t>
    <phoneticPr fontId="38" type="noConversion"/>
  </si>
  <si>
    <t>残疾军人子女</t>
    <phoneticPr fontId="38" type="noConversion"/>
  </si>
  <si>
    <t>家庭经济困难残疾学生</t>
    <phoneticPr fontId="38" type="noConversion"/>
  </si>
  <si>
    <t>家庭经济困难残疾人子女</t>
    <phoneticPr fontId="38" type="noConversion"/>
  </si>
  <si>
    <t>金额  （元/期）</t>
    <phoneticPr fontId="38" type="noConversion"/>
  </si>
  <si>
    <t>金额（元/期）</t>
    <phoneticPr fontId="38" type="noConversion"/>
  </si>
  <si>
    <t>困难类型</t>
    <phoneticPr fontId="38" type="noConversion"/>
  </si>
  <si>
    <t xml:space="preserve">                       特困供养学生&gt;孤儿&gt;烈士子女&gt;残疾军人子女&gt;家庭经济困难残疾学生&gt;家庭经济困难残疾人子女&gt;民政建档困难户子女 ，并在备注中注明困难类型。</t>
    <phoneticPr fontId="38" type="noConversion"/>
  </si>
  <si>
    <t>填表说明：1、农村寄宿制学校填表顺序为：南岸籍非贫困学生&gt;南岸籍贫困学生&gt;非南岸籍贫困学生。其中贫困学生的填表顺序为：建档立卡贫困户子女&gt;最低生活保障家庭子女&gt;</t>
    <phoneticPr fontId="38" type="noConversion"/>
  </si>
  <si>
    <t xml:space="preserve">              2、城市寄宿制学校贫困学生的填表顺序为：
                建档立卡贫困户子女&gt;最低生活保障家庭子女&gt; 特困供养学生&gt;孤儿&gt;烈士子女&gt;残疾军人子女&gt;家庭经济困难残疾学生&gt;家庭经济困难残疾人子女&gt;民政建档困难户子女</t>
    <phoneticPr fontId="38" type="noConversion"/>
  </si>
  <si>
    <t xml:space="preserve">              3、该表学生的填写顺序和学生申报材料的叠放顺序一致。如表格有多张，请盖骑缝章。</t>
    <phoneticPr fontId="38" type="noConversion"/>
  </si>
  <si>
    <t xml:space="preserve">  校长（签字）：                  学校学籍管理员（签字）：                学校资助管理员（签字）：              区学生资助管理中心（盖章）</t>
    <phoneticPr fontId="38" type="noConversion"/>
  </si>
  <si>
    <t>年     月     日</t>
    <phoneticPr fontId="38" type="noConversion"/>
  </si>
  <si>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 xml:space="preserve">          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 xml:space="preserve">  </t>
    </r>
    <phoneticPr fontId="38" type="noConversion"/>
  </si>
  <si>
    <t>贫困学生人数</t>
    <phoneticPr fontId="38" type="noConversion"/>
  </si>
  <si>
    <t>建档立卡贫困家庭学生</t>
    <phoneticPr fontId="38" type="noConversion"/>
  </si>
  <si>
    <t xml:space="preserve">      2、“农村寄宿制学校南岸籍寄宿生人数”项目中的“贫困南岸籍”是填户籍是南岸区的贫困学生人数；
      3、 “寄宿生生活补助人数”中的“贫困生人数”项目应包含“南岸籍贫困生人数”和“非南岸籍贫困生人数”。</t>
    <phoneticPr fontId="38" type="noConversion"/>
  </si>
  <si>
    <t>最低生活保障家庭学生</t>
    <phoneticPr fontId="38" type="noConversion"/>
  </si>
  <si>
    <t>烈士子女</t>
    <phoneticPr fontId="38" type="noConversion"/>
  </si>
  <si>
    <t>残疾军人子女</t>
    <phoneticPr fontId="38" type="noConversion"/>
  </si>
  <si>
    <t>家庭经济困难残疾人子女</t>
    <phoneticPr fontId="38" type="noConversion"/>
  </si>
  <si>
    <t>民政建档困难家庭子女</t>
    <phoneticPr fontId="38" type="noConversion"/>
  </si>
  <si>
    <t>填表日期：      年   月    日</t>
    <phoneticPr fontId="38" type="noConversion"/>
  </si>
  <si>
    <t>学校学籍管理员（签字）：</t>
    <phoneticPr fontId="38" type="noConversion"/>
  </si>
  <si>
    <t>学校资助管理员（签字）：</t>
    <phoneticPr fontId="38" type="noConversion"/>
  </si>
  <si>
    <t>附件4：</t>
    <phoneticPr fontId="41" type="noConversion"/>
  </si>
  <si>
    <t>附件5：</t>
    <phoneticPr fontId="38" type="noConversion"/>
  </si>
  <si>
    <t>附件6：</t>
    <phoneticPr fontId="38" type="noConversion"/>
  </si>
  <si>
    <t>附件7：</t>
    <phoneticPr fontId="38" type="noConversion"/>
  </si>
  <si>
    <t>附件8：</t>
    <phoneticPr fontId="38" type="noConversion"/>
  </si>
  <si>
    <t>学校学籍管理员（签字）：</t>
    <phoneticPr fontId="38" type="noConversion"/>
  </si>
  <si>
    <t>建档立卡贫困家庭学生</t>
    <phoneticPr fontId="38" type="noConversion"/>
  </si>
  <si>
    <t>最低生活保障家庭子女</t>
    <phoneticPr fontId="38" type="noConversion"/>
  </si>
  <si>
    <t>特困供养学生</t>
    <phoneticPr fontId="38" type="noConversion"/>
  </si>
  <si>
    <t>孤儿</t>
    <phoneticPr fontId="38" type="noConversion"/>
  </si>
  <si>
    <t>烈士子女</t>
    <phoneticPr fontId="38" type="noConversion"/>
  </si>
  <si>
    <t>残疾军人子女</t>
    <phoneticPr fontId="38" type="noConversion"/>
  </si>
  <si>
    <t>家庭经济困难残疾学生</t>
    <phoneticPr fontId="38" type="noConversion"/>
  </si>
  <si>
    <t>家庭经济困难残疾人子女</t>
    <phoneticPr fontId="38" type="noConversion"/>
  </si>
  <si>
    <t>联系电话：</t>
    <phoneticPr fontId="38" type="noConversion"/>
  </si>
  <si>
    <t xml:space="preserve">                填表日期：         年    月     日</t>
    <phoneticPr fontId="38" type="noConversion"/>
  </si>
  <si>
    <t>备注（注明秋季已申报/春季新增）</t>
    <phoneticPr fontId="38" type="noConversion"/>
  </si>
  <si>
    <t>备注（注明秋季已申报/春季新增）</t>
    <phoneticPr fontId="38" type="noConversion"/>
  </si>
  <si>
    <t xml:space="preserve">        填表说明：该表学生的填写顺序和学生申报材料的叠放顺序一致。如表格有多张，请盖骑缝章。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</si>
</sst>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3">
    <font>
      <sz val="12"/>
      <color theme="1"/>
      <name val="宋体"/>
      <charset val="134"/>
      <scheme val="minor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u/>
      <sz val="18"/>
      <color indexed="8"/>
      <name val="黑体"/>
      <family val="3"/>
      <charset val="134"/>
    </font>
    <font>
      <b/>
      <sz val="18"/>
      <name val="黑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4"/>
      <color indexed="8"/>
      <name val="Times New Roman"/>
      <family val="1"/>
    </font>
    <font>
      <sz val="11"/>
      <color indexed="8"/>
      <name val="仿宋_GB2312"/>
      <charset val="134"/>
    </font>
    <font>
      <sz val="11"/>
      <color indexed="8"/>
      <name val="Times New Roman"/>
      <family val="1"/>
    </font>
    <font>
      <b/>
      <sz val="18"/>
      <color theme="1"/>
      <name val="黑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1"/>
      <name val="仿宋_GB2312"/>
      <charset val="134"/>
    </font>
    <font>
      <sz val="12"/>
      <color rgb="FF000000"/>
      <name val="宋体"/>
      <family val="3"/>
      <charset val="134"/>
    </font>
    <font>
      <b/>
      <u/>
      <sz val="18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仿宋_GB2312"/>
      <charset val="134"/>
    </font>
    <font>
      <sz val="9"/>
      <color theme="0"/>
      <name val="宋体"/>
      <family val="3"/>
      <charset val="134"/>
    </font>
    <font>
      <b/>
      <sz val="18"/>
      <color rgb="FF000000"/>
      <name val="方正小标宋_GBK"/>
      <family val="4"/>
      <charset val="134"/>
    </font>
    <font>
      <sz val="12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  <scheme val="minor"/>
    </font>
    <font>
      <b/>
      <sz val="18"/>
      <color indexed="8"/>
      <name val="黑体"/>
      <family val="3"/>
      <charset val="134"/>
    </font>
    <font>
      <b/>
      <u/>
      <sz val="18"/>
      <name val="黑体"/>
      <family val="3"/>
      <charset val="134"/>
    </font>
    <font>
      <b/>
      <u/>
      <sz val="18"/>
      <color theme="1"/>
      <name val="黑体"/>
      <family val="3"/>
      <charset val="134"/>
    </font>
    <font>
      <b/>
      <sz val="18"/>
      <color rgb="FF000000"/>
      <name val="黑体"/>
      <family val="3"/>
      <charset val="134"/>
    </font>
    <font>
      <b/>
      <sz val="22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285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shrinkToFi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 shrinkToFit="1"/>
    </xf>
    <xf numFmtId="49" fontId="0" fillId="0" borderId="0" xfId="0" applyNumberFormat="1">
      <alignment vertical="center"/>
    </xf>
    <xf numFmtId="0" fontId="0" fillId="0" borderId="2" xfId="0" applyBorder="1">
      <alignment vertical="center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>
      <alignment vertical="center"/>
    </xf>
    <xf numFmtId="49" fontId="16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2" borderId="0" xfId="0" applyFill="1" applyProtection="1">
      <alignment vertical="center"/>
      <protection locked="0"/>
    </xf>
    <xf numFmtId="0" fontId="20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 applyProtection="1">
      <alignment horizontal="justify" vertical="center" wrapText="1"/>
      <protection locked="0"/>
    </xf>
    <xf numFmtId="0" fontId="25" fillId="2" borderId="0" xfId="0" applyFont="1" applyFill="1" applyAlignment="1" applyProtection="1">
      <alignment horizontal="justify" vertical="center" wrapText="1"/>
      <protection locked="0"/>
    </xf>
    <xf numFmtId="0" fontId="20" fillId="2" borderId="0" xfId="0" applyFont="1" applyFill="1" applyBorder="1" applyAlignment="1" applyProtection="1">
      <alignment horizontal="right" vertical="center" wrapText="1"/>
      <protection locked="0"/>
    </xf>
    <xf numFmtId="0" fontId="20" fillId="2" borderId="4" xfId="0" applyFont="1" applyFill="1" applyBorder="1" applyAlignment="1" applyProtection="1">
      <alignment horizontal="justify" vertical="center" wrapText="1"/>
      <protection locked="0"/>
    </xf>
    <xf numFmtId="0" fontId="20" fillId="2" borderId="0" xfId="0" applyFont="1" applyFill="1" applyBorder="1" applyAlignment="1" applyProtection="1">
      <alignment horizontal="justify" vertical="center" wrapText="1"/>
      <protection locked="0"/>
    </xf>
    <xf numFmtId="0" fontId="0" fillId="2" borderId="0" xfId="0" applyFont="1" applyFill="1" applyProtection="1">
      <alignment vertical="center"/>
      <protection locked="0"/>
    </xf>
    <xf numFmtId="0" fontId="29" fillId="2" borderId="2" xfId="0" applyFont="1" applyFill="1" applyBorder="1" applyAlignment="1" applyProtection="1">
      <alignment horizontal="center" vertical="center" wrapText="1"/>
      <protection locked="0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>
      <alignment vertical="center"/>
    </xf>
    <xf numFmtId="0" fontId="0" fillId="0" borderId="0" xfId="0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29" fillId="2" borderId="7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0" fillId="2" borderId="0" xfId="0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18" xfId="0" applyBorder="1">
      <alignment vertical="center"/>
    </xf>
    <xf numFmtId="0" fontId="16" fillId="0" borderId="18" xfId="0" applyFont="1" applyBorder="1">
      <alignment vertical="center"/>
    </xf>
    <xf numFmtId="0" fontId="16" fillId="0" borderId="18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vertical="center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0" borderId="0" xfId="0" applyFont="1" applyBorder="1" applyProtection="1">
      <alignment vertical="center"/>
      <protection locked="0"/>
    </xf>
    <xf numFmtId="0" fontId="0" fillId="0" borderId="0" xfId="0" applyBorder="1">
      <alignment vertical="center"/>
    </xf>
    <xf numFmtId="0" fontId="0" fillId="0" borderId="7" xfId="0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9" fillId="2" borderId="2" xfId="0" applyFont="1" applyFill="1" applyBorder="1" applyAlignment="1" applyProtection="1">
      <alignment horizontal="center" vertical="center" wrapText="1"/>
      <protection locked="0"/>
    </xf>
    <xf numFmtId="0" fontId="29" fillId="2" borderId="7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0" fillId="0" borderId="19" xfId="0" applyBorder="1">
      <alignment vertical="center"/>
    </xf>
    <xf numFmtId="0" fontId="2" fillId="0" borderId="0" xfId="0" applyFont="1" applyAlignment="1">
      <alignment horizontal="center" vertical="center"/>
    </xf>
    <xf numFmtId="0" fontId="16" fillId="0" borderId="19" xfId="0" applyFont="1" applyBorder="1" applyAlignment="1">
      <alignment vertical="center" wrapText="1"/>
    </xf>
    <xf numFmtId="0" fontId="16" fillId="0" borderId="19" xfId="0" applyFont="1" applyBorder="1">
      <alignment vertical="center"/>
    </xf>
    <xf numFmtId="0" fontId="16" fillId="0" borderId="2" xfId="0" applyNumberFormat="1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9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locked="0"/>
    </xf>
    <xf numFmtId="0" fontId="20" fillId="2" borderId="15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3" fontId="22" fillId="2" borderId="11" xfId="1" applyFont="1" applyFill="1" applyBorder="1" applyAlignment="1" applyProtection="1">
      <alignment horizontal="left" vertical="center" wrapText="1"/>
      <protection locked="0"/>
    </xf>
    <xf numFmtId="43" fontId="22" fillId="2" borderId="12" xfId="1" applyFont="1" applyFill="1" applyBorder="1" applyAlignment="1" applyProtection="1">
      <alignment horizontal="left" vertical="center" wrapText="1"/>
      <protection locked="0"/>
    </xf>
    <xf numFmtId="43" fontId="22" fillId="2" borderId="14" xfId="1" applyFont="1" applyFill="1" applyBorder="1" applyAlignment="1" applyProtection="1">
      <alignment horizontal="left" vertical="center" wrapText="1"/>
      <protection locked="0"/>
    </xf>
    <xf numFmtId="43" fontId="22" fillId="2" borderId="15" xfId="1" applyFont="1" applyFill="1" applyBorder="1" applyAlignment="1" applyProtection="1">
      <alignment horizontal="left" vertical="center" wrapText="1"/>
      <protection locked="0"/>
    </xf>
    <xf numFmtId="43" fontId="22" fillId="2" borderId="13" xfId="1" applyFont="1" applyFill="1" applyBorder="1" applyAlignment="1" applyProtection="1">
      <alignment horizontal="left" vertical="center" wrapText="1"/>
      <protection locked="0"/>
    </xf>
    <xf numFmtId="43" fontId="22" fillId="2" borderId="16" xfId="1" applyFont="1" applyFill="1" applyBorder="1" applyAlignment="1" applyProtection="1">
      <alignment horizontal="left" vertical="center" wrapText="1"/>
      <protection locked="0"/>
    </xf>
    <xf numFmtId="0" fontId="22" fillId="2" borderId="14" xfId="0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Border="1" applyAlignment="1" applyProtection="1">
      <alignment horizontal="center" vertical="center" wrapText="1"/>
      <protection locked="0"/>
    </xf>
    <xf numFmtId="0" fontId="22" fillId="2" borderId="15" xfId="0" applyFont="1" applyFill="1" applyBorder="1" applyAlignment="1" applyProtection="1">
      <alignment horizontal="center" vertical="center" wrapText="1"/>
      <protection locked="0"/>
    </xf>
    <xf numFmtId="0" fontId="28" fillId="2" borderId="5" xfId="0" applyFont="1" applyFill="1" applyBorder="1" applyAlignment="1" applyProtection="1">
      <alignment horizontal="center" vertical="center" wrapText="1"/>
      <protection locked="0"/>
    </xf>
    <xf numFmtId="0" fontId="28" fillId="2" borderId="6" xfId="0" applyFont="1" applyFill="1" applyBorder="1" applyAlignment="1" applyProtection="1">
      <alignment horizontal="center" vertical="center" wrapText="1"/>
      <protection locked="0"/>
    </xf>
    <xf numFmtId="0" fontId="28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 wrapText="1"/>
      <protection locked="0"/>
    </xf>
    <xf numFmtId="0" fontId="28" fillId="2" borderId="11" xfId="0" applyFont="1" applyFill="1" applyBorder="1" applyAlignment="1" applyProtection="1">
      <alignment horizontal="center" vertical="center" wrapText="1"/>
      <protection locked="0"/>
    </xf>
    <xf numFmtId="0" fontId="28" fillId="2" borderId="13" xfId="0" applyFont="1" applyFill="1" applyBorder="1" applyAlignment="1" applyProtection="1">
      <alignment horizontal="center" vertical="center" wrapText="1"/>
      <protection locked="0"/>
    </xf>
    <xf numFmtId="0" fontId="28" fillId="2" borderId="14" xfId="0" applyFont="1" applyFill="1" applyBorder="1" applyAlignment="1" applyProtection="1">
      <alignment horizontal="center" vertical="center" wrapText="1"/>
      <protection locked="0"/>
    </xf>
    <xf numFmtId="0" fontId="29" fillId="2" borderId="4" xfId="0" applyFont="1" applyFill="1" applyBorder="1" applyAlignment="1" applyProtection="1">
      <alignment horizontal="center" vertical="center" wrapText="1"/>
      <protection locked="0"/>
    </xf>
    <xf numFmtId="0" fontId="29" fillId="2" borderId="16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left" vertical="center" wrapText="1"/>
      <protection locked="0"/>
    </xf>
    <xf numFmtId="0" fontId="22" fillId="2" borderId="3" xfId="0" applyFont="1" applyFill="1" applyBorder="1" applyAlignment="1" applyProtection="1">
      <alignment horizontal="left" vertical="center" wrapText="1"/>
      <protection locked="0"/>
    </xf>
    <xf numFmtId="0" fontId="22" fillId="2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29" fillId="2" borderId="14" xfId="0" applyFont="1" applyFill="1" applyBorder="1" applyAlignment="1" applyProtection="1">
      <alignment horizontal="center" vertical="center" wrapText="1"/>
      <protection locked="0"/>
    </xf>
    <xf numFmtId="0" fontId="29" fillId="2" borderId="0" xfId="0" applyFont="1" applyFill="1" applyBorder="1" applyAlignment="1" applyProtection="1">
      <alignment horizontal="center" vertical="center" wrapText="1"/>
      <protection locked="0"/>
    </xf>
    <xf numFmtId="0" fontId="29" fillId="2" borderId="15" xfId="0" applyFont="1" applyFill="1" applyBorder="1" applyAlignment="1" applyProtection="1">
      <alignment horizontal="center" vertical="center" wrapText="1"/>
      <protection locked="0"/>
    </xf>
    <xf numFmtId="0" fontId="29" fillId="2" borderId="11" xfId="0" applyFont="1" applyFill="1" applyBorder="1" applyAlignment="1" applyProtection="1">
      <alignment horizontal="center" vertical="center" wrapText="1"/>
      <protection locked="0"/>
    </xf>
    <xf numFmtId="0" fontId="29" fillId="2" borderId="3" xfId="0" applyFont="1" applyFill="1" applyBorder="1" applyAlignment="1" applyProtection="1">
      <alignment horizontal="center" vertical="center" wrapText="1"/>
      <protection locked="0"/>
    </xf>
    <xf numFmtId="0" fontId="29" fillId="2" borderId="12" xfId="0" applyFont="1" applyFill="1" applyBorder="1" applyAlignment="1" applyProtection="1">
      <alignment horizontal="center" vertical="center" wrapText="1"/>
      <protection locked="0"/>
    </xf>
    <xf numFmtId="0" fontId="29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left" vertical="center" wrapText="1"/>
      <protection locked="0"/>
    </xf>
    <xf numFmtId="0" fontId="20" fillId="2" borderId="3" xfId="0" applyFont="1" applyFill="1" applyBorder="1" applyAlignment="1" applyProtection="1">
      <alignment horizontal="left" vertical="center" wrapText="1"/>
      <protection locked="0"/>
    </xf>
    <xf numFmtId="0" fontId="20" fillId="2" borderId="12" xfId="0" applyFont="1" applyFill="1" applyBorder="1" applyAlignment="1" applyProtection="1">
      <alignment horizontal="left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NumberFormat="1" applyFont="1" applyFill="1" applyBorder="1" applyAlignment="1" applyProtection="1">
      <alignment horizontal="left" vertical="center" wrapText="1"/>
      <protection hidden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28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29" fillId="2" borderId="18" xfId="0" applyFont="1" applyFill="1" applyBorder="1" applyAlignment="1" applyProtection="1">
      <alignment horizontal="center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4" fillId="2" borderId="5" xfId="1" applyFont="1" applyFill="1" applyBorder="1" applyAlignment="1" applyProtection="1">
      <alignment horizontal="center" vertical="center" wrapText="1"/>
      <protection locked="0"/>
    </xf>
    <xf numFmtId="43" fontId="42" fillId="2" borderId="6" xfId="1" applyFont="1" applyFill="1" applyBorder="1" applyAlignment="1" applyProtection="1">
      <alignment horizontal="center" vertical="center" wrapText="1"/>
      <protection locked="0"/>
    </xf>
    <xf numFmtId="43" fontId="42" fillId="2" borderId="10" xfId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2" borderId="5" xfId="0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vertical="center"/>
    </xf>
    <xf numFmtId="49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6" fillId="0" borderId="2" xfId="0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49" fontId="15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9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1">
    <dxf>
      <fill>
        <patternFill patternType="solid">
          <fgColor rgb="FFC000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opLeftCell="A10" workbookViewId="0">
      <selection activeCell="A31" sqref="A31:F31"/>
    </sheetView>
  </sheetViews>
  <sheetFormatPr defaultColWidth="9" defaultRowHeight="14.25"/>
  <cols>
    <col min="1" max="1" width="13.125" style="16" customWidth="1"/>
    <col min="2" max="2" width="6.5" style="16" customWidth="1"/>
    <col min="3" max="3" width="15.25" style="16" customWidth="1"/>
    <col min="4" max="4" width="16.125" style="16" customWidth="1"/>
    <col min="5" max="5" width="25.875" style="16" customWidth="1"/>
    <col min="6" max="6" width="21.25" style="16" customWidth="1"/>
    <col min="7" max="16384" width="9" style="16"/>
  </cols>
  <sheetData>
    <row r="1" spans="1:9" ht="22.5" customHeight="1">
      <c r="A1" s="17" t="s">
        <v>182</v>
      </c>
      <c r="B1" s="18"/>
      <c r="C1" s="18"/>
      <c r="D1" s="19"/>
      <c r="E1" s="20" t="str">
        <f ca="1">"编号："&amp;"500108-"&amp;YEAR(NOW())&amp;"-"</f>
        <v>编号：500108-2020-</v>
      </c>
      <c r="F1" s="21"/>
    </row>
    <row r="2" spans="1:9" ht="6" customHeight="1">
      <c r="A2" s="17"/>
      <c r="B2" s="18"/>
      <c r="C2" s="18"/>
      <c r="D2" s="19"/>
      <c r="E2" s="20"/>
      <c r="F2" s="22"/>
    </row>
    <row r="3" spans="1:9" ht="30" customHeight="1">
      <c r="A3" s="165" t="s">
        <v>145</v>
      </c>
      <c r="B3" s="165"/>
      <c r="C3" s="165"/>
      <c r="D3" s="165"/>
      <c r="E3" s="165"/>
      <c r="F3" s="165"/>
    </row>
    <row r="4" spans="1:9" ht="22.15" customHeight="1">
      <c r="A4" s="139" t="s">
        <v>0</v>
      </c>
      <c r="B4" s="170"/>
      <c r="C4" s="171"/>
      <c r="D4" s="171"/>
      <c r="E4" s="166" t="s">
        <v>1</v>
      </c>
      <c r="F4" s="167"/>
      <c r="H4" s="23"/>
    </row>
    <row r="5" spans="1:9" ht="22.15" customHeight="1">
      <c r="A5" s="168"/>
      <c r="B5" s="172"/>
      <c r="C5" s="172"/>
      <c r="D5" s="172"/>
      <c r="E5" s="166" t="s">
        <v>160</v>
      </c>
      <c r="F5" s="167"/>
      <c r="H5" s="23"/>
    </row>
    <row r="6" spans="1:9" ht="27.75" customHeight="1">
      <c r="A6" s="169" t="s">
        <v>2</v>
      </c>
      <c r="B6" s="24" t="s">
        <v>3</v>
      </c>
      <c r="C6" s="24"/>
      <c r="D6" s="53" t="s">
        <v>4</v>
      </c>
      <c r="E6" s="173"/>
      <c r="F6" s="173"/>
    </row>
    <row r="7" spans="1:9" ht="27.75" customHeight="1">
      <c r="A7" s="169"/>
      <c r="B7" s="24" t="s">
        <v>5</v>
      </c>
      <c r="C7" s="24"/>
      <c r="D7" s="53" t="s">
        <v>6</v>
      </c>
      <c r="E7" s="174"/>
      <c r="F7" s="174"/>
    </row>
    <row r="8" spans="1:9" ht="27" customHeight="1">
      <c r="A8" s="169"/>
      <c r="B8" s="24" t="s">
        <v>7</v>
      </c>
      <c r="C8" s="24"/>
      <c r="D8" s="53" t="s">
        <v>8</v>
      </c>
      <c r="E8" s="173"/>
      <c r="F8" s="173"/>
    </row>
    <row r="9" spans="1:9" ht="27.75" customHeight="1">
      <c r="A9" s="169"/>
      <c r="B9" s="90" t="s">
        <v>9</v>
      </c>
      <c r="C9" s="89" t="s">
        <v>166</v>
      </c>
      <c r="D9" s="90" t="s">
        <v>164</v>
      </c>
      <c r="E9" s="173" t="s">
        <v>165</v>
      </c>
      <c r="F9" s="173"/>
      <c r="H9" s="23"/>
      <c r="I9" s="23"/>
    </row>
    <row r="10" spans="1:9" s="56" customFormat="1" ht="26.25" customHeight="1">
      <c r="A10" s="110" t="s">
        <v>167</v>
      </c>
      <c r="B10" s="112" t="s">
        <v>147</v>
      </c>
      <c r="C10" s="115" t="s">
        <v>139</v>
      </c>
      <c r="D10" s="115" t="s">
        <v>11</v>
      </c>
      <c r="E10" s="132" t="s">
        <v>183</v>
      </c>
      <c r="F10" s="133"/>
    </row>
    <row r="11" spans="1:9" ht="21.75" customHeight="1">
      <c r="A11" s="111"/>
      <c r="B11" s="113"/>
      <c r="C11" s="116"/>
      <c r="D11" s="116"/>
      <c r="E11" s="134"/>
      <c r="F11" s="135"/>
    </row>
    <row r="12" spans="1:9" ht="21.95" customHeight="1">
      <c r="A12" s="111"/>
      <c r="B12" s="113"/>
      <c r="C12" s="116"/>
      <c r="D12" s="116"/>
      <c r="E12" s="134"/>
      <c r="F12" s="135"/>
    </row>
    <row r="13" spans="1:9" ht="12.75" customHeight="1">
      <c r="A13" s="111"/>
      <c r="B13" s="113"/>
      <c r="C13" s="117"/>
      <c r="D13" s="116"/>
      <c r="E13" s="134"/>
      <c r="F13" s="135"/>
    </row>
    <row r="14" spans="1:9" ht="21.95" customHeight="1">
      <c r="A14" s="111"/>
      <c r="B14" s="113"/>
      <c r="C14" s="130" t="s">
        <v>140</v>
      </c>
      <c r="D14" s="116"/>
      <c r="E14" s="134"/>
      <c r="F14" s="135"/>
    </row>
    <row r="15" spans="1:9" ht="27.75" customHeight="1">
      <c r="A15" s="111"/>
      <c r="B15" s="114"/>
      <c r="C15" s="131"/>
      <c r="D15" s="117"/>
      <c r="E15" s="136"/>
      <c r="F15" s="137"/>
    </row>
    <row r="16" spans="1:9" s="55" customFormat="1" ht="58.5" customHeight="1">
      <c r="A16" s="111"/>
      <c r="B16" s="125" t="s">
        <v>148</v>
      </c>
      <c r="C16" s="126"/>
      <c r="D16" s="127" t="s">
        <v>184</v>
      </c>
      <c r="E16" s="128"/>
      <c r="F16" s="129"/>
    </row>
    <row r="17" spans="1:8" ht="35.25" customHeight="1">
      <c r="A17" s="146" t="s">
        <v>168</v>
      </c>
      <c r="B17" s="162" t="s">
        <v>169</v>
      </c>
      <c r="C17" s="163"/>
      <c r="D17" s="163"/>
      <c r="E17" s="163"/>
      <c r="F17" s="164"/>
    </row>
    <row r="18" spans="1:8" ht="27" customHeight="1">
      <c r="A18" s="147"/>
      <c r="B18" s="119" t="s">
        <v>170</v>
      </c>
      <c r="C18" s="120"/>
      <c r="D18" s="120"/>
      <c r="E18" s="120"/>
      <c r="F18" s="121"/>
    </row>
    <row r="19" spans="1:8" ht="27" customHeight="1">
      <c r="A19" s="141" t="s">
        <v>173</v>
      </c>
      <c r="B19" s="122" t="s">
        <v>172</v>
      </c>
      <c r="C19" s="123"/>
      <c r="D19" s="123"/>
      <c r="E19" s="123"/>
      <c r="F19" s="124"/>
    </row>
    <row r="20" spans="1:8" s="56" customFormat="1" ht="28.5" customHeight="1">
      <c r="A20" s="142"/>
      <c r="B20" s="138" t="s">
        <v>171</v>
      </c>
      <c r="C20" s="139"/>
      <c r="D20" s="139"/>
      <c r="E20" s="139"/>
      <c r="F20" s="140"/>
    </row>
    <row r="21" spans="1:8" ht="25.5" customHeight="1">
      <c r="A21" s="143"/>
      <c r="B21" s="155" t="s">
        <v>146</v>
      </c>
      <c r="C21" s="156"/>
      <c r="D21" s="156"/>
      <c r="E21" s="156"/>
      <c r="F21" s="157"/>
    </row>
    <row r="22" spans="1:8" ht="18" customHeight="1">
      <c r="A22" s="146" t="s">
        <v>12</v>
      </c>
      <c r="B22" s="158" t="s">
        <v>174</v>
      </c>
      <c r="C22" s="159"/>
      <c r="D22" s="159"/>
      <c r="E22" s="159"/>
      <c r="F22" s="160"/>
    </row>
    <row r="23" spans="1:8" ht="27" customHeight="1">
      <c r="A23" s="148"/>
      <c r="B23" s="155" t="s">
        <v>159</v>
      </c>
      <c r="C23" s="156"/>
      <c r="D23" s="156"/>
      <c r="E23" s="156"/>
      <c r="F23" s="157"/>
    </row>
    <row r="24" spans="1:8" ht="23.25" customHeight="1">
      <c r="A24" s="147"/>
      <c r="B24" s="161" t="s">
        <v>13</v>
      </c>
      <c r="C24" s="149"/>
      <c r="D24" s="149"/>
      <c r="E24" s="149"/>
      <c r="F24" s="150"/>
    </row>
    <row r="25" spans="1:8" ht="22.5" customHeight="1">
      <c r="A25" s="141" t="s">
        <v>14</v>
      </c>
      <c r="B25" s="159" t="s">
        <v>15</v>
      </c>
      <c r="C25" s="159"/>
      <c r="D25" s="159"/>
      <c r="E25" s="159"/>
      <c r="F25" s="160"/>
      <c r="H25" s="25"/>
    </row>
    <row r="26" spans="1:8" ht="22.5" customHeight="1">
      <c r="A26" s="143"/>
      <c r="B26" s="149" t="s">
        <v>16</v>
      </c>
      <c r="C26" s="149"/>
      <c r="D26" s="149"/>
      <c r="E26" s="149"/>
      <c r="F26" s="150"/>
      <c r="H26" s="26"/>
    </row>
    <row r="27" spans="1:8" ht="22.5" customHeight="1">
      <c r="A27" s="151" t="s">
        <v>17</v>
      </c>
      <c r="B27" s="152"/>
      <c r="C27" s="152"/>
      <c r="D27" s="152"/>
      <c r="E27" s="152"/>
      <c r="F27" s="152"/>
      <c r="H27" s="26"/>
    </row>
    <row r="28" spans="1:8" ht="22.5" customHeight="1">
      <c r="A28" s="153" t="s">
        <v>18</v>
      </c>
      <c r="B28" s="154"/>
      <c r="C28" s="154"/>
      <c r="D28" s="154"/>
      <c r="E28" s="154"/>
      <c r="F28" s="154"/>
      <c r="H28" s="26"/>
    </row>
    <row r="29" spans="1:8" ht="17.25" customHeight="1">
      <c r="A29" s="118" t="s">
        <v>19</v>
      </c>
      <c r="B29" s="118"/>
      <c r="C29" s="118"/>
      <c r="D29" s="118"/>
      <c r="E29" s="118"/>
      <c r="F29" s="118"/>
    </row>
    <row r="30" spans="1:8" ht="19.5" customHeight="1">
      <c r="A30" s="118" t="s">
        <v>175</v>
      </c>
      <c r="B30" s="118"/>
      <c r="C30" s="118"/>
      <c r="D30" s="118"/>
      <c r="E30" s="118"/>
      <c r="F30" s="118"/>
    </row>
    <row r="31" spans="1:8" ht="49.5" customHeight="1">
      <c r="A31" s="144" t="s">
        <v>185</v>
      </c>
      <c r="B31" s="144"/>
      <c r="C31" s="144"/>
      <c r="D31" s="144"/>
      <c r="E31" s="144"/>
      <c r="F31" s="144"/>
    </row>
    <row r="32" spans="1:8" ht="27" customHeight="1">
      <c r="A32" s="145" t="s">
        <v>20</v>
      </c>
      <c r="B32" s="145"/>
      <c r="C32" s="145"/>
      <c r="D32" s="145"/>
      <c r="E32" s="145"/>
      <c r="F32" s="145"/>
    </row>
  </sheetData>
  <sheetProtection formatCells="0" formatColumns="0" formatRows="0" insertColumns="0" insertRows="0" insertHyperlinks="0" deleteColumns="0" deleteRows="0" sort="0" autoFilter="0" pivotTables="0"/>
  <mergeCells count="38">
    <mergeCell ref="A3:F3"/>
    <mergeCell ref="E4:F4"/>
    <mergeCell ref="E5:F5"/>
    <mergeCell ref="A4:A5"/>
    <mergeCell ref="A6:A9"/>
    <mergeCell ref="B4:D5"/>
    <mergeCell ref="E6:F6"/>
    <mergeCell ref="E7:F7"/>
    <mergeCell ref="E8:F8"/>
    <mergeCell ref="E9:F9"/>
    <mergeCell ref="A31:F31"/>
    <mergeCell ref="A32:F32"/>
    <mergeCell ref="A17:A18"/>
    <mergeCell ref="A22:A24"/>
    <mergeCell ref="B26:F26"/>
    <mergeCell ref="A27:F27"/>
    <mergeCell ref="A25:A26"/>
    <mergeCell ref="A28:F28"/>
    <mergeCell ref="A29:F29"/>
    <mergeCell ref="B21:F21"/>
    <mergeCell ref="B22:F22"/>
    <mergeCell ref="B23:F23"/>
    <mergeCell ref="B24:F24"/>
    <mergeCell ref="B25:F25"/>
    <mergeCell ref="B17:F17"/>
    <mergeCell ref="A10:A16"/>
    <mergeCell ref="B10:B15"/>
    <mergeCell ref="C10:C13"/>
    <mergeCell ref="D10:D15"/>
    <mergeCell ref="A30:F30"/>
    <mergeCell ref="B18:F18"/>
    <mergeCell ref="B19:F19"/>
    <mergeCell ref="B16:C16"/>
    <mergeCell ref="D16:F16"/>
    <mergeCell ref="C14:C15"/>
    <mergeCell ref="E10:F15"/>
    <mergeCell ref="B20:F20"/>
    <mergeCell ref="A19:A21"/>
  </mergeCells>
  <phoneticPr fontId="38" type="noConversion"/>
  <printOptions horizontalCentered="1"/>
  <pageMargins left="0.23622047244094491" right="0.23622047244094491" top="0.51181102362204722" bottom="0.51181102362204722" header="0.31496062992125984" footer="0.31496062992125984"/>
  <pageSetup paperSize="9" scale="9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G1"/>
    </sheetView>
  </sheetViews>
  <sheetFormatPr defaultRowHeight="14.25"/>
  <cols>
    <col min="1" max="1" width="5.375" customWidth="1"/>
    <col min="2" max="2" width="11.25" customWidth="1"/>
    <col min="3" max="3" width="10.75" customWidth="1"/>
    <col min="4" max="4" width="15.875" customWidth="1"/>
    <col min="5" max="5" width="24.5" customWidth="1"/>
    <col min="6" max="6" width="26" customWidth="1"/>
    <col min="7" max="7" width="18.75" customWidth="1"/>
  </cols>
  <sheetData>
    <row r="1" spans="1:7" ht="13.5" customHeight="1">
      <c r="A1" s="175" t="s">
        <v>218</v>
      </c>
      <c r="B1" s="175"/>
      <c r="C1" s="175"/>
      <c r="D1" s="175"/>
      <c r="E1" s="175"/>
      <c r="F1" s="175"/>
      <c r="G1" s="175"/>
    </row>
    <row r="2" spans="1:7" ht="54" customHeight="1">
      <c r="A2" s="177" t="s">
        <v>21</v>
      </c>
      <c r="B2" s="177"/>
      <c r="C2" s="177"/>
      <c r="D2" s="177"/>
      <c r="E2" s="177"/>
      <c r="F2" s="177"/>
      <c r="G2" s="177"/>
    </row>
    <row r="3" spans="1:7" ht="16.5" customHeight="1">
      <c r="A3" s="178" t="s">
        <v>22</v>
      </c>
      <c r="B3" s="178"/>
      <c r="C3" s="178"/>
      <c r="D3" s="180"/>
      <c r="E3" s="15"/>
      <c r="F3" s="182"/>
      <c r="G3" s="182"/>
    </row>
    <row r="4" spans="1:7" ht="14.25" customHeight="1">
      <c r="A4" s="179"/>
      <c r="B4" s="179"/>
      <c r="C4" s="179"/>
      <c r="D4" s="181"/>
      <c r="E4" s="15"/>
      <c r="F4" s="183"/>
      <c r="G4" s="183"/>
    </row>
    <row r="5" spans="1:7" ht="21.75" customHeight="1">
      <c r="A5" s="192" t="s">
        <v>23</v>
      </c>
      <c r="B5" s="195" t="s">
        <v>24</v>
      </c>
      <c r="C5" s="195" t="s">
        <v>5</v>
      </c>
      <c r="D5" s="198" t="s">
        <v>25</v>
      </c>
      <c r="E5" s="201" t="s">
        <v>156</v>
      </c>
      <c r="F5" s="202"/>
      <c r="G5" s="188" t="s">
        <v>186</v>
      </c>
    </row>
    <row r="6" spans="1:7" ht="16.5" customHeight="1">
      <c r="A6" s="193"/>
      <c r="B6" s="196"/>
      <c r="C6" s="196"/>
      <c r="D6" s="199"/>
      <c r="E6" s="184" t="s">
        <v>157</v>
      </c>
      <c r="F6" s="186" t="s">
        <v>158</v>
      </c>
      <c r="G6" s="189"/>
    </row>
    <row r="7" spans="1:7">
      <c r="A7" s="194"/>
      <c r="B7" s="197"/>
      <c r="C7" s="197"/>
      <c r="D7" s="200"/>
      <c r="E7" s="185"/>
      <c r="F7" s="187"/>
      <c r="G7" s="190"/>
    </row>
    <row r="8" spans="1:7" ht="21" customHeight="1">
      <c r="A8" s="5"/>
      <c r="B8" s="5"/>
      <c r="C8" s="5"/>
      <c r="D8" s="5"/>
      <c r="E8" s="5"/>
      <c r="F8" s="5"/>
      <c r="G8" s="5"/>
    </row>
    <row r="9" spans="1:7" ht="21" customHeight="1">
      <c r="A9" s="5"/>
      <c r="B9" s="5"/>
      <c r="C9" s="5"/>
      <c r="D9" s="5"/>
      <c r="E9" s="5"/>
      <c r="F9" s="5"/>
      <c r="G9" s="5"/>
    </row>
    <row r="10" spans="1:7" ht="21" customHeight="1">
      <c r="A10" s="5"/>
      <c r="B10" s="5"/>
      <c r="C10" s="5"/>
      <c r="D10" s="5"/>
      <c r="E10" s="5"/>
      <c r="F10" s="5"/>
      <c r="G10" s="5"/>
    </row>
    <row r="11" spans="1:7" ht="21" customHeight="1">
      <c r="A11" s="5"/>
      <c r="B11" s="5"/>
      <c r="C11" s="5"/>
      <c r="D11" s="5"/>
      <c r="E11" s="5"/>
      <c r="F11" s="5"/>
      <c r="G11" s="5"/>
    </row>
    <row r="12" spans="1:7" ht="21" customHeight="1">
      <c r="A12" s="5"/>
      <c r="B12" s="5"/>
      <c r="C12" s="5"/>
      <c r="D12" s="5"/>
      <c r="E12" s="5"/>
      <c r="F12" s="5"/>
      <c r="G12" s="5"/>
    </row>
    <row r="13" spans="1:7" ht="21" customHeight="1">
      <c r="A13" s="5"/>
      <c r="B13" s="5"/>
      <c r="C13" s="5"/>
      <c r="D13" s="5"/>
      <c r="E13" s="5"/>
      <c r="F13" s="5"/>
      <c r="G13" s="5"/>
    </row>
    <row r="14" spans="1:7" ht="19.5" customHeight="1">
      <c r="A14" s="176" t="s">
        <v>26</v>
      </c>
      <c r="B14" s="176"/>
      <c r="C14" s="176"/>
      <c r="D14" s="176"/>
      <c r="E14" s="176"/>
      <c r="F14" s="176"/>
      <c r="G14" s="176"/>
    </row>
    <row r="15" spans="1:7" ht="30" customHeight="1">
      <c r="A15" s="191" t="s">
        <v>27</v>
      </c>
      <c r="B15" s="191"/>
      <c r="C15" s="191"/>
      <c r="D15" s="191"/>
      <c r="E15" s="191"/>
      <c r="F15" s="191"/>
      <c r="G15" s="191"/>
    </row>
    <row r="16" spans="1:7" ht="14.25" customHeight="1">
      <c r="A16" s="175" t="s">
        <v>28</v>
      </c>
      <c r="B16" s="175"/>
      <c r="C16" s="175"/>
      <c r="D16" s="175"/>
      <c r="E16" s="175"/>
      <c r="F16" s="175"/>
      <c r="G16" s="175"/>
    </row>
    <row r="17" spans="2:2">
      <c r="B17" s="97" t="s">
        <v>181</v>
      </c>
    </row>
  </sheetData>
  <mergeCells count="17">
    <mergeCell ref="A15:G15"/>
    <mergeCell ref="A16:G16"/>
    <mergeCell ref="A5:A7"/>
    <mergeCell ref="B5:B7"/>
    <mergeCell ref="C5:C7"/>
    <mergeCell ref="D5:D7"/>
    <mergeCell ref="E5:F5"/>
    <mergeCell ref="A1:G1"/>
    <mergeCell ref="A14:G14"/>
    <mergeCell ref="A2:G2"/>
    <mergeCell ref="A3:C4"/>
    <mergeCell ref="D3:D4"/>
    <mergeCell ref="F3:G3"/>
    <mergeCell ref="F4:G4"/>
    <mergeCell ref="E6:E7"/>
    <mergeCell ref="F6:F7"/>
    <mergeCell ref="G5:G7"/>
  </mergeCells>
  <phoneticPr fontId="4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opLeftCell="A10" workbookViewId="0">
      <selection activeCell="M34" sqref="M34"/>
    </sheetView>
  </sheetViews>
  <sheetFormatPr defaultColWidth="9" defaultRowHeight="14.25"/>
  <cols>
    <col min="1" max="1" width="3.625" customWidth="1"/>
    <col min="2" max="2" width="7.125" customWidth="1"/>
    <col min="3" max="3" width="2.5" customWidth="1"/>
    <col min="4" max="4" width="2.625" customWidth="1"/>
    <col min="5" max="5" width="15.25" style="4" customWidth="1"/>
    <col min="6" max="6" width="16.125" customWidth="1"/>
    <col min="7" max="7" width="7.75" customWidth="1"/>
    <col min="8" max="8" width="24.875" customWidth="1"/>
    <col min="9" max="9" width="3.25" customWidth="1"/>
    <col min="10" max="11" width="4" customWidth="1"/>
    <col min="12" max="12" width="6.5" customWidth="1"/>
    <col min="13" max="13" width="10" customWidth="1"/>
    <col min="14" max="14" width="4.125" customWidth="1"/>
    <col min="15" max="15" width="5.625" customWidth="1"/>
    <col min="16" max="16" width="6.875" customWidth="1"/>
    <col min="17" max="17" width="6.75" customWidth="1"/>
    <col min="18" max="18" width="8" customWidth="1"/>
    <col min="19" max="19" width="13.125" customWidth="1"/>
  </cols>
  <sheetData>
    <row r="1" spans="1:29">
      <c r="A1" s="211" t="s">
        <v>219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</row>
    <row r="2" spans="1:29" ht="22.5" customHeight="1">
      <c r="A2" s="212" t="s">
        <v>29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</row>
    <row r="3" spans="1:29" ht="24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</row>
    <row r="4" spans="1:29" ht="24.6" customHeight="1">
      <c r="A4" s="213" t="s">
        <v>30</v>
      </c>
      <c r="B4" s="213"/>
      <c r="C4" s="213"/>
      <c r="D4" s="213"/>
      <c r="E4" s="213"/>
      <c r="F4" s="213"/>
      <c r="G4" s="213"/>
      <c r="H4" s="213" t="s">
        <v>31</v>
      </c>
      <c r="I4" s="213"/>
      <c r="J4" s="213"/>
      <c r="K4" s="213"/>
      <c r="L4" s="213"/>
      <c r="M4" s="213" t="s">
        <v>188</v>
      </c>
      <c r="N4" s="213"/>
      <c r="O4" s="213"/>
      <c r="P4" s="213"/>
      <c r="Q4" s="213"/>
      <c r="R4" s="213"/>
      <c r="S4" s="213"/>
      <c r="T4" s="213"/>
    </row>
    <row r="5" spans="1:29" ht="27" customHeight="1">
      <c r="A5" s="5"/>
      <c r="B5" s="227" t="s">
        <v>32</v>
      </c>
      <c r="C5" s="227"/>
      <c r="D5" s="227"/>
      <c r="E5" s="227"/>
      <c r="F5" s="227"/>
      <c r="G5" s="227"/>
      <c r="H5" s="228" t="s">
        <v>33</v>
      </c>
      <c r="I5" s="228"/>
      <c r="J5" s="228"/>
      <c r="K5" s="228"/>
      <c r="L5" s="228"/>
      <c r="M5" s="228"/>
      <c r="N5" s="206" t="s">
        <v>142</v>
      </c>
      <c r="O5" s="207"/>
      <c r="P5" s="207"/>
      <c r="Q5" s="207"/>
      <c r="R5" s="207"/>
      <c r="S5" s="207"/>
      <c r="T5" s="208"/>
    </row>
    <row r="6" spans="1:29" ht="15.6" customHeight="1">
      <c r="A6" s="218" t="s">
        <v>23</v>
      </c>
      <c r="B6" s="218" t="s">
        <v>24</v>
      </c>
      <c r="C6" s="218" t="s">
        <v>5</v>
      </c>
      <c r="D6" s="218" t="s">
        <v>34</v>
      </c>
      <c r="E6" s="220" t="s">
        <v>4</v>
      </c>
      <c r="F6" s="220" t="s">
        <v>6</v>
      </c>
      <c r="G6" s="220" t="s">
        <v>25</v>
      </c>
      <c r="H6" s="218" t="s">
        <v>35</v>
      </c>
      <c r="I6" s="218" t="s">
        <v>36</v>
      </c>
      <c r="J6" s="223"/>
      <c r="K6" s="223"/>
      <c r="L6" s="218" t="s">
        <v>37</v>
      </c>
      <c r="M6" s="220" t="s">
        <v>10</v>
      </c>
      <c r="N6" s="229" t="s">
        <v>141</v>
      </c>
      <c r="O6" s="230"/>
      <c r="P6" s="230"/>
      <c r="Q6" s="231"/>
      <c r="R6" s="203" t="s">
        <v>197</v>
      </c>
      <c r="S6" s="105" t="s">
        <v>199</v>
      </c>
      <c r="T6" s="205" t="s">
        <v>234</v>
      </c>
    </row>
    <row r="7" spans="1:29" ht="28.5" customHeight="1">
      <c r="A7" s="218"/>
      <c r="B7" s="218"/>
      <c r="C7" s="218"/>
      <c r="D7" s="218"/>
      <c r="E7" s="220"/>
      <c r="F7" s="220"/>
      <c r="G7" s="220"/>
      <c r="H7" s="218"/>
      <c r="I7" s="6"/>
      <c r="J7" s="11"/>
      <c r="K7" s="11"/>
      <c r="L7" s="218"/>
      <c r="M7" s="220"/>
      <c r="N7" s="232" t="s">
        <v>178</v>
      </c>
      <c r="O7" s="233"/>
      <c r="P7" s="232" t="s">
        <v>38</v>
      </c>
      <c r="Q7" s="223" t="s">
        <v>39</v>
      </c>
      <c r="R7" s="214"/>
      <c r="S7" s="203" t="s">
        <v>187</v>
      </c>
      <c r="T7" s="205"/>
    </row>
    <row r="8" spans="1:29" ht="51" customHeight="1">
      <c r="A8" s="219"/>
      <c r="B8" s="219"/>
      <c r="C8" s="219"/>
      <c r="D8" s="219"/>
      <c r="E8" s="225"/>
      <c r="F8" s="219"/>
      <c r="G8" s="219"/>
      <c r="H8" s="219"/>
      <c r="I8" s="12" t="s">
        <v>40</v>
      </c>
      <c r="J8" s="12" t="s">
        <v>41</v>
      </c>
      <c r="K8" s="12" t="s">
        <v>42</v>
      </c>
      <c r="L8" s="219"/>
      <c r="M8" s="219"/>
      <c r="N8" s="91" t="s">
        <v>177</v>
      </c>
      <c r="O8" s="92" t="s">
        <v>176</v>
      </c>
      <c r="P8" s="233"/>
      <c r="Q8" s="224"/>
      <c r="R8" s="204"/>
      <c r="S8" s="204"/>
      <c r="T8" s="205"/>
    </row>
    <row r="9" spans="1:29" s="52" customFormat="1" ht="14.25" customHeight="1">
      <c r="A9" s="14">
        <v>1</v>
      </c>
      <c r="B9" s="14">
        <v>2</v>
      </c>
      <c r="C9" s="14">
        <v>3</v>
      </c>
      <c r="D9" s="14">
        <v>4</v>
      </c>
      <c r="E9" s="108">
        <v>5</v>
      </c>
      <c r="F9" s="14">
        <v>6</v>
      </c>
      <c r="G9" s="14">
        <v>7</v>
      </c>
      <c r="H9" s="14">
        <v>9</v>
      </c>
      <c r="I9" s="14">
        <v>10</v>
      </c>
      <c r="J9" s="14">
        <v>11</v>
      </c>
      <c r="K9" s="14">
        <v>12</v>
      </c>
      <c r="L9" s="14">
        <v>13</v>
      </c>
      <c r="M9" s="14">
        <v>15</v>
      </c>
      <c r="N9" s="14">
        <v>16</v>
      </c>
      <c r="O9" s="14">
        <v>17</v>
      </c>
      <c r="P9" s="14">
        <v>18</v>
      </c>
      <c r="Q9" s="14">
        <v>19</v>
      </c>
      <c r="R9" s="14">
        <v>20</v>
      </c>
      <c r="S9" s="14">
        <v>21</v>
      </c>
      <c r="T9" s="71">
        <v>22</v>
      </c>
    </row>
    <row r="10" spans="1:29" ht="24.95" customHeight="1">
      <c r="A10" s="7"/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  <c r="N10" s="7"/>
      <c r="O10" s="5"/>
      <c r="P10" s="7"/>
      <c r="Q10" s="7"/>
      <c r="R10" s="14"/>
      <c r="S10" s="38"/>
      <c r="T10" s="104"/>
    </row>
    <row r="11" spans="1:29" ht="24.95" customHeight="1">
      <c r="A11" s="7"/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4"/>
      <c r="S11" s="38"/>
      <c r="T11" s="104"/>
    </row>
    <row r="12" spans="1:29" ht="24.95" customHeight="1">
      <c r="A12" s="7"/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4"/>
      <c r="S12" s="38"/>
      <c r="T12" s="104"/>
    </row>
    <row r="13" spans="1:29" ht="24.95" customHeight="1">
      <c r="A13" s="7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4"/>
      <c r="S13" s="38"/>
      <c r="T13" s="104"/>
    </row>
    <row r="14" spans="1:29" ht="24.95" customHeight="1">
      <c r="A14" s="7"/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4"/>
      <c r="S14" s="38"/>
      <c r="T14" s="104"/>
      <c r="W14" s="226" t="s">
        <v>151</v>
      </c>
      <c r="X14" s="226"/>
      <c r="Y14" s="226"/>
      <c r="Z14" s="226"/>
      <c r="AA14" s="226"/>
      <c r="AB14" s="226"/>
      <c r="AC14" s="226"/>
    </row>
    <row r="15" spans="1:29" ht="24.95" customHeight="1">
      <c r="A15" s="7"/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4"/>
      <c r="S15" s="38"/>
      <c r="T15" s="104"/>
    </row>
    <row r="16" spans="1:29" ht="24.95" customHeight="1">
      <c r="A16" s="7"/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4"/>
      <c r="S16" s="38"/>
      <c r="T16" s="104"/>
    </row>
    <row r="17" spans="1:20" ht="24.95" customHeight="1">
      <c r="A17" s="7"/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4"/>
      <c r="S17" s="38"/>
      <c r="T17" s="104"/>
    </row>
    <row r="18" spans="1:20" ht="24.95" customHeight="1">
      <c r="A18" s="7"/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4"/>
      <c r="S18" s="38"/>
      <c r="T18" s="104"/>
    </row>
    <row r="19" spans="1:20" ht="37.9" customHeight="1">
      <c r="A19" s="221" t="s">
        <v>150</v>
      </c>
      <c r="B19" s="221"/>
      <c r="C19" s="221"/>
      <c r="D19" s="222"/>
      <c r="E19" s="222"/>
      <c r="F19" s="66" t="s">
        <v>149</v>
      </c>
      <c r="G19" s="66"/>
      <c r="H19" s="66"/>
      <c r="I19" s="66" t="s">
        <v>43</v>
      </c>
      <c r="J19" s="85"/>
      <c r="K19" s="85"/>
      <c r="L19" s="85"/>
      <c r="M19" s="86"/>
      <c r="N19" s="86"/>
      <c r="O19" s="86"/>
      <c r="P19" s="209" t="s">
        <v>162</v>
      </c>
      <c r="Q19" s="209"/>
      <c r="R19" s="209"/>
      <c r="S19" s="209"/>
      <c r="T19" s="209"/>
    </row>
    <row r="20" spans="1:20" ht="25.9" customHeight="1">
      <c r="A20" s="82"/>
      <c r="B20" s="84"/>
      <c r="C20" s="84"/>
      <c r="D20" s="84"/>
      <c r="E20" s="81"/>
      <c r="F20" s="83"/>
      <c r="G20" s="82"/>
      <c r="H20" s="81"/>
      <c r="I20" s="81"/>
      <c r="J20" s="81"/>
      <c r="K20" s="83"/>
      <c r="L20" s="83"/>
      <c r="M20" s="82"/>
      <c r="N20" s="82"/>
      <c r="O20" s="210" t="s">
        <v>206</v>
      </c>
      <c r="P20" s="210"/>
      <c r="Q20" s="210"/>
      <c r="R20" s="210"/>
      <c r="S20" s="210"/>
      <c r="T20" s="210"/>
    </row>
    <row r="21" spans="1:20" ht="24" customHeight="1">
      <c r="A21" s="215" t="s">
        <v>201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</row>
    <row r="22" spans="1:20" ht="19.5" customHeight="1">
      <c r="A22" s="216" t="s">
        <v>200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</row>
    <row r="23" spans="1:20" ht="34.5" customHeight="1">
      <c r="A23" s="217" t="s">
        <v>202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</row>
    <row r="24" spans="1:20" s="96" customFormat="1" ht="18" customHeight="1">
      <c r="A24" s="216" t="s">
        <v>203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</row>
  </sheetData>
  <mergeCells count="34">
    <mergeCell ref="A24:T24"/>
    <mergeCell ref="W14:AC14"/>
    <mergeCell ref="B5:G5"/>
    <mergeCell ref="H5:M5"/>
    <mergeCell ref="I6:K6"/>
    <mergeCell ref="N6:Q6"/>
    <mergeCell ref="P7:P8"/>
    <mergeCell ref="N7:O7"/>
    <mergeCell ref="A6:A8"/>
    <mergeCell ref="B6:B8"/>
    <mergeCell ref="A21:T21"/>
    <mergeCell ref="A22:T22"/>
    <mergeCell ref="A23:T23"/>
    <mergeCell ref="H6:H8"/>
    <mergeCell ref="L6:L8"/>
    <mergeCell ref="M6:M8"/>
    <mergeCell ref="A19:E19"/>
    <mergeCell ref="Q7:Q8"/>
    <mergeCell ref="C6:C8"/>
    <mergeCell ref="D6:D8"/>
    <mergeCell ref="E6:E8"/>
    <mergeCell ref="F6:F8"/>
    <mergeCell ref="G6:G8"/>
    <mergeCell ref="A1:T1"/>
    <mergeCell ref="A2:T3"/>
    <mergeCell ref="M4:T4"/>
    <mergeCell ref="H4:L4"/>
    <mergeCell ref="A4:G4"/>
    <mergeCell ref="S7:S8"/>
    <mergeCell ref="T6:T8"/>
    <mergeCell ref="N5:T5"/>
    <mergeCell ref="P19:T19"/>
    <mergeCell ref="O20:T20"/>
    <mergeCell ref="R6:R8"/>
  </mergeCells>
  <phoneticPr fontId="38" type="noConversion"/>
  <printOptions horizontalCentered="1"/>
  <pageMargins left="0.39305555555555599" right="0.39305555555555599" top="0.74791666666666701" bottom="0.74791666666666701" header="0.31458333333333299" footer="0.31458333333333299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workbookViewId="0">
      <selection activeCell="A21" sqref="A21:V21"/>
    </sheetView>
  </sheetViews>
  <sheetFormatPr defaultColWidth="9" defaultRowHeight="14.25"/>
  <cols>
    <col min="1" max="1" width="3.625" customWidth="1"/>
    <col min="2" max="2" width="7.125" customWidth="1"/>
    <col min="3" max="3" width="4.375" customWidth="1"/>
    <col min="4" max="4" width="4.25" customWidth="1"/>
    <col min="5" max="5" width="15.25" style="4" customWidth="1"/>
    <col min="6" max="6" width="16.125" customWidth="1"/>
    <col min="7" max="7" width="7.75" customWidth="1"/>
    <col min="8" max="8" width="16.75" customWidth="1"/>
    <col min="9" max="9" width="3.75" customWidth="1"/>
    <col min="10" max="11" width="3.875" customWidth="1"/>
    <col min="12" max="12" width="6.5" customWidth="1"/>
    <col min="13" max="13" width="10" customWidth="1"/>
    <col min="14" max="14" width="3.875" customWidth="1"/>
    <col min="15" max="15" width="4" customWidth="1"/>
    <col min="16" max="20" width="3.75" customWidth="1"/>
    <col min="21" max="21" width="4.25" customWidth="1"/>
    <col min="22" max="22" width="9.375" customWidth="1"/>
  </cols>
  <sheetData>
    <row r="1" spans="1:23">
      <c r="A1" s="236" t="s">
        <v>220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1:23" ht="24" customHeight="1">
      <c r="A2" s="212" t="s">
        <v>152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</row>
    <row r="3" spans="1:23" ht="24.6" customHeight="1">
      <c r="A3" s="213" t="s">
        <v>30</v>
      </c>
      <c r="B3" s="213"/>
      <c r="C3" s="213"/>
      <c r="D3" s="213"/>
      <c r="E3" s="213"/>
      <c r="F3" s="213"/>
      <c r="G3" s="213"/>
      <c r="H3" s="10"/>
      <c r="I3" s="213" t="s">
        <v>31</v>
      </c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</row>
    <row r="4" spans="1:23" ht="21" customHeight="1">
      <c r="A4" s="5"/>
      <c r="B4" s="227" t="s">
        <v>32</v>
      </c>
      <c r="C4" s="227"/>
      <c r="D4" s="227"/>
      <c r="E4" s="227"/>
      <c r="F4" s="227"/>
      <c r="G4" s="227"/>
      <c r="H4" s="228" t="s">
        <v>33</v>
      </c>
      <c r="I4" s="228"/>
      <c r="J4" s="228"/>
      <c r="K4" s="228"/>
      <c r="L4" s="228"/>
      <c r="M4" s="228"/>
      <c r="N4" s="206" t="s">
        <v>144</v>
      </c>
      <c r="O4" s="207"/>
      <c r="P4" s="207"/>
      <c r="Q4" s="207"/>
      <c r="R4" s="207"/>
      <c r="S4" s="207"/>
      <c r="T4" s="207"/>
      <c r="U4" s="207"/>
      <c r="V4" s="207"/>
      <c r="W4" s="208"/>
    </row>
    <row r="5" spans="1:23" ht="15.6" customHeight="1">
      <c r="A5" s="218" t="s">
        <v>23</v>
      </c>
      <c r="B5" s="218" t="s">
        <v>24</v>
      </c>
      <c r="C5" s="218" t="s">
        <v>5</v>
      </c>
      <c r="D5" s="218" t="s">
        <v>34</v>
      </c>
      <c r="E5" s="220" t="s">
        <v>4</v>
      </c>
      <c r="F5" s="220" t="s">
        <v>6</v>
      </c>
      <c r="G5" s="220" t="s">
        <v>25</v>
      </c>
      <c r="H5" s="218" t="s">
        <v>35</v>
      </c>
      <c r="I5" s="218" t="s">
        <v>36</v>
      </c>
      <c r="J5" s="223"/>
      <c r="K5" s="223"/>
      <c r="L5" s="218" t="s">
        <v>37</v>
      </c>
      <c r="M5" s="220" t="s">
        <v>10</v>
      </c>
      <c r="N5" s="229" t="s">
        <v>155</v>
      </c>
      <c r="O5" s="241"/>
      <c r="P5" s="241"/>
      <c r="Q5" s="241"/>
      <c r="R5" s="241"/>
      <c r="S5" s="241"/>
      <c r="T5" s="241"/>
      <c r="U5" s="242"/>
      <c r="V5" s="239" t="s">
        <v>198</v>
      </c>
      <c r="W5" s="115" t="s">
        <v>235</v>
      </c>
    </row>
    <row r="6" spans="1:23" ht="69" customHeight="1">
      <c r="A6" s="219"/>
      <c r="B6" s="219"/>
      <c r="C6" s="219"/>
      <c r="D6" s="219"/>
      <c r="E6" s="225"/>
      <c r="F6" s="219"/>
      <c r="G6" s="219"/>
      <c r="H6" s="219"/>
      <c r="I6" s="12" t="s">
        <v>40</v>
      </c>
      <c r="J6" s="12" t="s">
        <v>41</v>
      </c>
      <c r="K6" s="12" t="s">
        <v>42</v>
      </c>
      <c r="L6" s="219"/>
      <c r="M6" s="219"/>
      <c r="N6" s="59" t="s">
        <v>189</v>
      </c>
      <c r="O6" s="60" t="s">
        <v>190</v>
      </c>
      <c r="P6" s="59" t="s">
        <v>191</v>
      </c>
      <c r="Q6" s="106" t="s">
        <v>192</v>
      </c>
      <c r="R6" s="106" t="s">
        <v>193</v>
      </c>
      <c r="S6" s="106" t="s">
        <v>194</v>
      </c>
      <c r="T6" s="106" t="s">
        <v>195</v>
      </c>
      <c r="U6" s="54" t="s">
        <v>196</v>
      </c>
      <c r="V6" s="240"/>
      <c r="W6" s="284"/>
    </row>
    <row r="7" spans="1:23" ht="23.1" customHeight="1">
      <c r="A7" s="7"/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7"/>
      <c r="N7" s="58"/>
      <c r="O7" s="58"/>
      <c r="P7" s="58"/>
      <c r="Q7" s="107"/>
      <c r="R7" s="107"/>
      <c r="S7" s="107"/>
      <c r="T7" s="107"/>
      <c r="U7" s="7"/>
      <c r="V7" s="7"/>
      <c r="W7" s="104"/>
    </row>
    <row r="8" spans="1:23" ht="23.1" customHeight="1">
      <c r="A8" s="7"/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7"/>
      <c r="N8" s="58"/>
      <c r="O8" s="58"/>
      <c r="P8" s="58"/>
      <c r="Q8" s="107"/>
      <c r="R8" s="107"/>
      <c r="S8" s="107"/>
      <c r="T8" s="107"/>
      <c r="U8" s="7"/>
      <c r="V8" s="7"/>
      <c r="W8" s="104"/>
    </row>
    <row r="9" spans="1:23" ht="23.1" customHeight="1">
      <c r="A9" s="7"/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7"/>
      <c r="N9" s="58"/>
      <c r="O9" s="58"/>
      <c r="P9" s="58"/>
      <c r="Q9" s="107"/>
      <c r="R9" s="107"/>
      <c r="S9" s="107"/>
      <c r="T9" s="107"/>
      <c r="U9" s="7"/>
      <c r="V9" s="7"/>
      <c r="W9" s="104"/>
    </row>
    <row r="10" spans="1:23" ht="23.1" customHeight="1">
      <c r="A10" s="7"/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  <c r="N10" s="58"/>
      <c r="O10" s="58"/>
      <c r="P10" s="58"/>
      <c r="Q10" s="107"/>
      <c r="R10" s="107"/>
      <c r="S10" s="107"/>
      <c r="T10" s="107"/>
      <c r="U10" s="7"/>
      <c r="V10" s="7"/>
      <c r="W10" s="104"/>
    </row>
    <row r="11" spans="1:23" ht="23.1" customHeight="1">
      <c r="A11" s="7"/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  <c r="N11" s="58"/>
      <c r="O11" s="58"/>
      <c r="P11" s="58"/>
      <c r="Q11" s="107"/>
      <c r="R11" s="107"/>
      <c r="S11" s="107"/>
      <c r="T11" s="107"/>
      <c r="U11" s="7"/>
      <c r="V11" s="7"/>
      <c r="W11" s="104"/>
    </row>
    <row r="12" spans="1:23" ht="23.1" customHeight="1">
      <c r="A12" s="7"/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  <c r="N12" s="58"/>
      <c r="O12" s="58"/>
      <c r="P12" s="58"/>
      <c r="Q12" s="107"/>
      <c r="R12" s="107"/>
      <c r="S12" s="107"/>
      <c r="T12" s="107"/>
      <c r="U12" s="7"/>
      <c r="V12" s="7"/>
      <c r="W12" s="104"/>
    </row>
    <row r="13" spans="1:23" ht="23.1" customHeight="1">
      <c r="A13" s="7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58"/>
      <c r="O13" s="58"/>
      <c r="P13" s="58"/>
      <c r="Q13" s="107"/>
      <c r="R13" s="107"/>
      <c r="S13" s="107"/>
      <c r="T13" s="107"/>
      <c r="U13" s="7"/>
      <c r="V13" s="7"/>
      <c r="W13" s="104"/>
    </row>
    <row r="14" spans="1:23" ht="23.1" customHeight="1">
      <c r="A14" s="7"/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58"/>
      <c r="O14" s="58"/>
      <c r="P14" s="58"/>
      <c r="Q14" s="107"/>
      <c r="R14" s="107"/>
      <c r="S14" s="107"/>
      <c r="T14" s="107"/>
      <c r="U14" s="7"/>
      <c r="V14" s="7"/>
      <c r="W14" s="104"/>
    </row>
    <row r="15" spans="1:23" ht="23.1" customHeight="1">
      <c r="A15" s="7"/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58"/>
      <c r="O15" s="58"/>
      <c r="P15" s="58"/>
      <c r="Q15" s="107"/>
      <c r="R15" s="107"/>
      <c r="S15" s="107"/>
      <c r="T15" s="107"/>
      <c r="U15" s="7"/>
      <c r="V15" s="7"/>
      <c r="W15" s="104"/>
    </row>
    <row r="16" spans="1:23" ht="23.1" customHeight="1">
      <c r="A16" s="5"/>
      <c r="B16" s="5"/>
      <c r="C16" s="5"/>
      <c r="D16" s="5"/>
      <c r="E16" s="9"/>
      <c r="F16" s="5"/>
      <c r="G16" s="5"/>
      <c r="H16" s="5"/>
      <c r="I16" s="5"/>
      <c r="J16" s="5"/>
      <c r="K16" s="5"/>
      <c r="L16" s="5"/>
      <c r="M16" s="5"/>
      <c r="N16" s="57"/>
      <c r="O16" s="57"/>
      <c r="P16" s="57"/>
      <c r="Q16" s="104"/>
      <c r="R16" s="104"/>
      <c r="S16" s="104"/>
      <c r="T16" s="104"/>
      <c r="U16" s="5"/>
      <c r="V16" s="5"/>
      <c r="W16" s="104"/>
    </row>
    <row r="17" spans="1:24" ht="23.1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7"/>
      <c r="O17" s="57"/>
      <c r="P17" s="57"/>
      <c r="Q17" s="104"/>
      <c r="R17" s="104"/>
      <c r="S17" s="104"/>
      <c r="T17" s="104"/>
      <c r="U17" s="5"/>
      <c r="V17" s="5"/>
      <c r="W17" s="104"/>
    </row>
    <row r="18" spans="1:24" ht="34.5" customHeight="1">
      <c r="A18" s="234" t="s">
        <v>204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</row>
    <row r="19" spans="1:24" s="78" customFormat="1" ht="22.5" customHeight="1">
      <c r="N19" s="235" t="s">
        <v>205</v>
      </c>
      <c r="O19" s="235"/>
      <c r="P19" s="235"/>
      <c r="Q19" s="235"/>
      <c r="R19" s="235"/>
      <c r="S19" s="235"/>
      <c r="T19" s="235"/>
      <c r="U19" s="235"/>
      <c r="V19" s="235"/>
      <c r="W19" s="235"/>
    </row>
    <row r="20" spans="1:24" ht="25.5" customHeight="1">
      <c r="A20" s="78"/>
      <c r="B20" s="84"/>
      <c r="C20" s="84"/>
      <c r="D20" s="84"/>
      <c r="E20" s="79"/>
      <c r="F20" s="80"/>
      <c r="G20" s="78"/>
      <c r="H20" s="79"/>
      <c r="I20" s="79"/>
      <c r="J20" s="79"/>
      <c r="K20" s="80"/>
      <c r="L20" s="80"/>
      <c r="M20" s="78"/>
      <c r="N20" s="78"/>
      <c r="O20" s="78"/>
      <c r="P20" s="78"/>
      <c r="Q20" s="82"/>
      <c r="R20" s="82"/>
      <c r="S20" s="82"/>
      <c r="T20" s="82"/>
      <c r="U20" s="78"/>
      <c r="V20" s="78"/>
      <c r="W20" s="78"/>
      <c r="X20" s="13"/>
    </row>
    <row r="21" spans="1:24" ht="25.5" customHeight="1">
      <c r="A21" s="237" t="s">
        <v>236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</row>
  </sheetData>
  <mergeCells count="24">
    <mergeCell ref="A21:V21"/>
    <mergeCell ref="A5:A6"/>
    <mergeCell ref="B5:B6"/>
    <mergeCell ref="C5:C6"/>
    <mergeCell ref="D5:D6"/>
    <mergeCell ref="E5:E6"/>
    <mergeCell ref="F5:F6"/>
    <mergeCell ref="G5:G6"/>
    <mergeCell ref="H5:H6"/>
    <mergeCell ref="L5:L6"/>
    <mergeCell ref="M5:M6"/>
    <mergeCell ref="I5:K5"/>
    <mergeCell ref="V5:V6"/>
    <mergeCell ref="N5:U5"/>
    <mergeCell ref="A18:W18"/>
    <mergeCell ref="N19:W19"/>
    <mergeCell ref="A1:V1"/>
    <mergeCell ref="A3:G3"/>
    <mergeCell ref="I3:V3"/>
    <mergeCell ref="N4:W4"/>
    <mergeCell ref="W5:W6"/>
    <mergeCell ref="A2:V2"/>
    <mergeCell ref="B4:G4"/>
    <mergeCell ref="H4:M4"/>
  </mergeCells>
  <phoneticPr fontId="38" type="noConversion"/>
  <printOptions horizontalCentered="1"/>
  <pageMargins left="0.39305555555555599" right="0.39305555555555599" top="0.74791666666666701" bottom="0.74791666666666701" header="0.31458333333333299" footer="0.31458333333333299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AC18" sqref="AC18"/>
    </sheetView>
  </sheetViews>
  <sheetFormatPr defaultColWidth="9" defaultRowHeight="14.25"/>
  <cols>
    <col min="1" max="1" width="6.875" style="30" customWidth="1"/>
    <col min="2" max="2" width="9.75" style="27" customWidth="1"/>
    <col min="3" max="3" width="6.25" style="27" customWidth="1"/>
    <col min="4" max="4" width="6.375" style="27" customWidth="1"/>
    <col min="5" max="5" width="6" style="29" customWidth="1"/>
    <col min="6" max="6" width="6.625" style="29" customWidth="1"/>
    <col min="7" max="7" width="5.625" style="29" customWidth="1"/>
    <col min="8" max="8" width="6.125" style="29" customWidth="1"/>
    <col min="9" max="9" width="6" style="29" customWidth="1"/>
    <col min="10" max="10" width="6.125" style="29" customWidth="1"/>
    <col min="11" max="11" width="4.75" style="29" customWidth="1"/>
    <col min="12" max="12" width="5.375" style="29" customWidth="1"/>
    <col min="13" max="13" width="4.875" style="29" customWidth="1"/>
    <col min="14" max="15" width="5.625" style="29" customWidth="1"/>
    <col min="16" max="16" width="4.375" style="29" customWidth="1"/>
    <col min="17" max="17" width="4.875" style="29" customWidth="1"/>
    <col min="18" max="18" width="5.125" style="29" customWidth="1"/>
    <col min="19" max="19" width="5.25" style="29" customWidth="1"/>
    <col min="20" max="20" width="5.125" style="29" customWidth="1"/>
    <col min="21" max="21" width="4.5" style="29" customWidth="1"/>
    <col min="22" max="22" width="5.125" style="29" customWidth="1"/>
    <col min="23" max="23" width="5.75" style="29" customWidth="1"/>
    <col min="24" max="24" width="5.5" style="29" customWidth="1"/>
    <col min="25" max="25" width="5.625" style="29" customWidth="1"/>
    <col min="26" max="26" width="6.375" style="29" customWidth="1"/>
    <col min="27" max="27" width="7.125" style="29" customWidth="1"/>
    <col min="28" max="16384" width="9" style="27"/>
  </cols>
  <sheetData>
    <row r="1" spans="1:27">
      <c r="A1" s="271" t="s">
        <v>221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</row>
    <row r="2" spans="1:27" ht="28.5" customHeight="1">
      <c r="A2" s="273" t="s">
        <v>44</v>
      </c>
      <c r="B2" s="273"/>
      <c r="C2" s="273"/>
      <c r="D2" s="273"/>
      <c r="E2" s="273"/>
      <c r="F2" s="273"/>
      <c r="G2" s="273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</row>
    <row r="3" spans="1:27" ht="26.25" customHeight="1">
      <c r="A3" s="275" t="s">
        <v>153</v>
      </c>
      <c r="B3" s="275"/>
      <c r="C3" s="275"/>
      <c r="D3" s="275"/>
      <c r="E3" s="275"/>
      <c r="F3" s="275"/>
      <c r="G3" s="275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</row>
    <row r="4" spans="1:27" ht="20.25" customHeight="1">
      <c r="A4" s="279" t="s">
        <v>45</v>
      </c>
      <c r="B4" s="279"/>
      <c r="C4" s="279"/>
      <c r="D4" s="279"/>
      <c r="E4" s="279"/>
      <c r="F4" s="279"/>
      <c r="G4" s="279"/>
      <c r="H4" s="278" t="s">
        <v>46</v>
      </c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7" t="s">
        <v>215</v>
      </c>
      <c r="T4" s="277"/>
      <c r="U4" s="277"/>
      <c r="V4" s="277"/>
      <c r="W4" s="277"/>
      <c r="X4" s="277"/>
      <c r="Y4" s="277"/>
      <c r="Z4" s="277"/>
      <c r="AA4" s="277"/>
    </row>
    <row r="5" spans="1:27" ht="21" customHeight="1">
      <c r="A5" s="247" t="s">
        <v>47</v>
      </c>
      <c r="B5" s="250" t="s">
        <v>48</v>
      </c>
      <c r="C5" s="258" t="s">
        <v>143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60"/>
    </row>
    <row r="6" spans="1:27" ht="27" customHeight="1">
      <c r="A6" s="248"/>
      <c r="B6" s="251"/>
      <c r="C6" s="266" t="s">
        <v>49</v>
      </c>
      <c r="D6" s="267"/>
      <c r="E6" s="258" t="s">
        <v>161</v>
      </c>
      <c r="F6" s="259"/>
      <c r="G6" s="259"/>
      <c r="H6" s="260"/>
      <c r="I6" s="258" t="s">
        <v>207</v>
      </c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60"/>
    </row>
    <row r="7" spans="1:27" ht="44.25" customHeight="1">
      <c r="A7" s="248"/>
      <c r="B7" s="251"/>
      <c r="C7" s="268"/>
      <c r="D7" s="269"/>
      <c r="E7" s="256" t="s">
        <v>163</v>
      </c>
      <c r="F7" s="257"/>
      <c r="G7" s="256" t="s">
        <v>179</v>
      </c>
      <c r="H7" s="257"/>
      <c r="I7" s="256" t="s">
        <v>51</v>
      </c>
      <c r="J7" s="257"/>
      <c r="K7" s="264" t="s">
        <v>208</v>
      </c>
      <c r="L7" s="263" t="s">
        <v>210</v>
      </c>
      <c r="M7" s="263"/>
      <c r="N7" s="254" t="s">
        <v>135</v>
      </c>
      <c r="O7" s="255"/>
      <c r="P7" s="270" t="s">
        <v>136</v>
      </c>
      <c r="Q7" s="270"/>
      <c r="R7" s="261" t="s">
        <v>211</v>
      </c>
      <c r="S7" s="262"/>
      <c r="T7" s="254" t="s">
        <v>212</v>
      </c>
      <c r="U7" s="255"/>
      <c r="V7" s="258" t="s">
        <v>137</v>
      </c>
      <c r="W7" s="260"/>
      <c r="X7" s="254" t="s">
        <v>213</v>
      </c>
      <c r="Y7" s="255"/>
      <c r="Z7" s="254" t="s">
        <v>214</v>
      </c>
      <c r="AA7" s="255"/>
    </row>
    <row r="8" spans="1:27" ht="39.75" customHeight="1">
      <c r="A8" s="249"/>
      <c r="B8" s="251"/>
      <c r="C8" s="44" t="s">
        <v>132</v>
      </c>
      <c r="D8" s="43" t="s">
        <v>130</v>
      </c>
      <c r="E8" s="44" t="s">
        <v>132</v>
      </c>
      <c r="F8" s="43" t="s">
        <v>133</v>
      </c>
      <c r="G8" s="44" t="s">
        <v>134</v>
      </c>
      <c r="H8" s="43" t="s">
        <v>133</v>
      </c>
      <c r="I8" s="44" t="s">
        <v>132</v>
      </c>
      <c r="J8" s="43" t="s">
        <v>133</v>
      </c>
      <c r="K8" s="265"/>
      <c r="L8" s="45" t="s">
        <v>131</v>
      </c>
      <c r="M8" s="35" t="s">
        <v>133</v>
      </c>
      <c r="N8" s="44" t="s">
        <v>132</v>
      </c>
      <c r="O8" s="43" t="s">
        <v>133</v>
      </c>
      <c r="P8" s="44" t="s">
        <v>132</v>
      </c>
      <c r="Q8" s="43" t="s">
        <v>133</v>
      </c>
      <c r="R8" s="44" t="s">
        <v>132</v>
      </c>
      <c r="S8" s="43" t="s">
        <v>133</v>
      </c>
      <c r="T8" s="44" t="s">
        <v>132</v>
      </c>
      <c r="U8" s="43" t="s">
        <v>138</v>
      </c>
      <c r="V8" s="44" t="s">
        <v>132</v>
      </c>
      <c r="W8" s="43" t="s">
        <v>133</v>
      </c>
      <c r="X8" s="44" t="s">
        <v>132</v>
      </c>
      <c r="Y8" s="99" t="s">
        <v>130</v>
      </c>
      <c r="Z8" s="44" t="s">
        <v>132</v>
      </c>
      <c r="AA8" s="43" t="s">
        <v>133</v>
      </c>
    </row>
    <row r="9" spans="1:27" ht="16.5" customHeight="1">
      <c r="A9" s="42">
        <v>1</v>
      </c>
      <c r="B9" s="40">
        <v>2</v>
      </c>
      <c r="C9" s="41">
        <v>3</v>
      </c>
      <c r="D9" s="39">
        <v>4</v>
      </c>
      <c r="E9" s="41">
        <v>5</v>
      </c>
      <c r="F9" s="39">
        <v>6</v>
      </c>
      <c r="G9" s="41">
        <v>7</v>
      </c>
      <c r="H9" s="39">
        <v>8</v>
      </c>
      <c r="I9" s="41">
        <v>9</v>
      </c>
      <c r="J9" s="39">
        <v>10</v>
      </c>
      <c r="K9" s="46">
        <v>11</v>
      </c>
      <c r="L9" s="39">
        <v>12</v>
      </c>
      <c r="M9" s="41">
        <v>13</v>
      </c>
      <c r="N9" s="41">
        <v>14</v>
      </c>
      <c r="O9" s="39">
        <v>15</v>
      </c>
      <c r="P9" s="41">
        <v>16</v>
      </c>
      <c r="Q9" s="39">
        <v>17</v>
      </c>
      <c r="R9" s="41">
        <v>18</v>
      </c>
      <c r="S9" s="39">
        <v>19</v>
      </c>
      <c r="T9" s="41">
        <v>20</v>
      </c>
      <c r="U9" s="39">
        <v>21</v>
      </c>
      <c r="V9" s="41">
        <v>22</v>
      </c>
      <c r="W9" s="39">
        <v>23</v>
      </c>
      <c r="X9" s="41">
        <v>24</v>
      </c>
      <c r="Y9" s="39">
        <v>25</v>
      </c>
      <c r="Z9" s="41">
        <v>24</v>
      </c>
      <c r="AA9" s="39">
        <v>25</v>
      </c>
    </row>
    <row r="10" spans="1:27" ht="23.25" customHeight="1">
      <c r="A10" s="36" t="s">
        <v>52</v>
      </c>
      <c r="B10" s="49">
        <f>SUM(C10,D10)</f>
        <v>0</v>
      </c>
      <c r="C10" s="48">
        <f>SUM(E10,I10)</f>
        <v>0</v>
      </c>
      <c r="D10" s="49">
        <f>SUM(F10,J10)</f>
        <v>0</v>
      </c>
      <c r="E10" s="34"/>
      <c r="F10" s="31"/>
      <c r="G10" s="45"/>
      <c r="H10" s="43"/>
      <c r="I10" s="51">
        <f t="shared" ref="I10:I18" si="0">SUM(L10,N10,P10,R10,T10,V10,Z10)</f>
        <v>0</v>
      </c>
      <c r="J10" s="51">
        <f t="shared" ref="J10:J18" si="1">SUM(K10,M10,O10,Q10,S10,U10,W10,AA10)</f>
        <v>0</v>
      </c>
      <c r="K10" s="43"/>
      <c r="L10" s="43"/>
      <c r="M10" s="43"/>
      <c r="N10" s="43"/>
      <c r="O10" s="43"/>
      <c r="P10" s="45"/>
      <c r="Q10" s="45"/>
      <c r="R10" s="45"/>
      <c r="S10" s="45"/>
      <c r="T10" s="43"/>
      <c r="U10" s="43"/>
      <c r="V10" s="43"/>
      <c r="W10" s="32"/>
      <c r="X10" s="99"/>
      <c r="Y10" s="33"/>
      <c r="Z10" s="43"/>
      <c r="AA10" s="33"/>
    </row>
    <row r="11" spans="1:27" ht="23.25" customHeight="1">
      <c r="A11" s="36" t="s">
        <v>53</v>
      </c>
      <c r="B11" s="49">
        <f t="shared" ref="B11:B19" si="2">SUM(C11,D11)</f>
        <v>0</v>
      </c>
      <c r="C11" s="48">
        <f t="shared" ref="C11:C17" si="3">SUM(E11,I11)</f>
        <v>0</v>
      </c>
      <c r="D11" s="49">
        <f t="shared" ref="D11:D18" si="4">SUM(F11,J11)</f>
        <v>0</v>
      </c>
      <c r="E11" s="34"/>
      <c r="F11" s="31"/>
      <c r="G11" s="65"/>
      <c r="H11" s="64"/>
      <c r="I11" s="51">
        <f t="shared" si="0"/>
        <v>0</v>
      </c>
      <c r="J11" s="51">
        <f t="shared" si="1"/>
        <v>0</v>
      </c>
      <c r="K11" s="64"/>
      <c r="L11" s="64"/>
      <c r="M11" s="64"/>
      <c r="N11" s="64"/>
      <c r="O11" s="64"/>
      <c r="P11" s="65"/>
      <c r="Q11" s="65"/>
      <c r="R11" s="65"/>
      <c r="S11" s="65"/>
      <c r="T11" s="64"/>
      <c r="U11" s="64"/>
      <c r="V11" s="64"/>
      <c r="W11" s="32"/>
      <c r="X11" s="99"/>
      <c r="Y11" s="33"/>
      <c r="Z11" s="64"/>
      <c r="AA11" s="33"/>
    </row>
    <row r="12" spans="1:27" ht="23.25" customHeight="1">
      <c r="A12" s="36" t="s">
        <v>54</v>
      </c>
      <c r="B12" s="49">
        <f t="shared" si="2"/>
        <v>0</v>
      </c>
      <c r="C12" s="48">
        <f t="shared" si="3"/>
        <v>0</v>
      </c>
      <c r="D12" s="49">
        <f t="shared" si="4"/>
        <v>0</v>
      </c>
      <c r="E12" s="34"/>
      <c r="F12" s="31"/>
      <c r="G12" s="65"/>
      <c r="H12" s="64"/>
      <c r="I12" s="51">
        <f t="shared" si="0"/>
        <v>0</v>
      </c>
      <c r="J12" s="51">
        <f t="shared" si="1"/>
        <v>0</v>
      </c>
      <c r="K12" s="64"/>
      <c r="L12" s="64"/>
      <c r="M12" s="64"/>
      <c r="N12" s="64"/>
      <c r="O12" s="64"/>
      <c r="P12" s="65"/>
      <c r="Q12" s="65"/>
      <c r="R12" s="65"/>
      <c r="S12" s="65"/>
      <c r="T12" s="64"/>
      <c r="U12" s="64"/>
      <c r="V12" s="64"/>
      <c r="W12" s="32"/>
      <c r="X12" s="99"/>
      <c r="Y12" s="33"/>
      <c r="Z12" s="64"/>
      <c r="AA12" s="33"/>
    </row>
    <row r="13" spans="1:27" ht="23.25" customHeight="1">
      <c r="A13" s="36" t="s">
        <v>55</v>
      </c>
      <c r="B13" s="49">
        <f t="shared" si="2"/>
        <v>0</v>
      </c>
      <c r="C13" s="48">
        <f t="shared" si="3"/>
        <v>0</v>
      </c>
      <c r="D13" s="49">
        <f t="shared" si="4"/>
        <v>0</v>
      </c>
      <c r="E13" s="34"/>
      <c r="F13" s="31"/>
      <c r="G13" s="65"/>
      <c r="H13" s="64"/>
      <c r="I13" s="51">
        <f t="shared" si="0"/>
        <v>0</v>
      </c>
      <c r="J13" s="51">
        <f t="shared" si="1"/>
        <v>0</v>
      </c>
      <c r="K13" s="64"/>
      <c r="L13" s="64"/>
      <c r="M13" s="64"/>
      <c r="N13" s="64"/>
      <c r="O13" s="64"/>
      <c r="P13" s="65"/>
      <c r="Q13" s="65"/>
      <c r="R13" s="65"/>
      <c r="S13" s="65"/>
      <c r="T13" s="64"/>
      <c r="U13" s="64"/>
      <c r="V13" s="64"/>
      <c r="W13" s="32"/>
      <c r="X13" s="99"/>
      <c r="Y13" s="33"/>
      <c r="Z13" s="64"/>
      <c r="AA13" s="33"/>
    </row>
    <row r="14" spans="1:27" ht="23.25" customHeight="1">
      <c r="A14" s="36" t="s">
        <v>56</v>
      </c>
      <c r="B14" s="49">
        <f t="shared" si="2"/>
        <v>0</v>
      </c>
      <c r="C14" s="48">
        <f t="shared" si="3"/>
        <v>0</v>
      </c>
      <c r="D14" s="49">
        <f t="shared" si="4"/>
        <v>0</v>
      </c>
      <c r="E14" s="34"/>
      <c r="F14" s="31"/>
      <c r="G14" s="65"/>
      <c r="H14" s="64"/>
      <c r="I14" s="51">
        <f t="shared" si="0"/>
        <v>0</v>
      </c>
      <c r="J14" s="51">
        <f t="shared" si="1"/>
        <v>0</v>
      </c>
      <c r="K14" s="64"/>
      <c r="L14" s="64"/>
      <c r="M14" s="64"/>
      <c r="N14" s="64"/>
      <c r="O14" s="64"/>
      <c r="P14" s="65"/>
      <c r="Q14" s="65"/>
      <c r="R14" s="65"/>
      <c r="S14" s="65"/>
      <c r="T14" s="64"/>
      <c r="U14" s="64"/>
      <c r="V14" s="64"/>
      <c r="W14" s="32"/>
      <c r="X14" s="99"/>
      <c r="Y14" s="33"/>
      <c r="Z14" s="64"/>
      <c r="AA14" s="33"/>
    </row>
    <row r="15" spans="1:27" ht="23.25" customHeight="1">
      <c r="A15" s="36" t="s">
        <v>57</v>
      </c>
      <c r="B15" s="49">
        <f t="shared" si="2"/>
        <v>0</v>
      </c>
      <c r="C15" s="48">
        <f t="shared" si="3"/>
        <v>0</v>
      </c>
      <c r="D15" s="49">
        <f t="shared" si="4"/>
        <v>0</v>
      </c>
      <c r="E15" s="34"/>
      <c r="F15" s="31"/>
      <c r="G15" s="65"/>
      <c r="H15" s="64"/>
      <c r="I15" s="51">
        <f t="shared" si="0"/>
        <v>0</v>
      </c>
      <c r="J15" s="51">
        <f t="shared" si="1"/>
        <v>0</v>
      </c>
      <c r="K15" s="64"/>
      <c r="L15" s="64"/>
      <c r="M15" s="64"/>
      <c r="N15" s="64"/>
      <c r="O15" s="64"/>
      <c r="P15" s="65"/>
      <c r="Q15" s="65"/>
      <c r="R15" s="65"/>
      <c r="S15" s="65"/>
      <c r="T15" s="64"/>
      <c r="U15" s="64"/>
      <c r="V15" s="64"/>
      <c r="W15" s="32"/>
      <c r="X15" s="99"/>
      <c r="Y15" s="33"/>
      <c r="Z15" s="64"/>
      <c r="AA15" s="33"/>
    </row>
    <row r="16" spans="1:27" ht="23.25" customHeight="1">
      <c r="A16" s="36" t="s">
        <v>58</v>
      </c>
      <c r="B16" s="49">
        <f t="shared" si="2"/>
        <v>0</v>
      </c>
      <c r="C16" s="48">
        <f t="shared" si="3"/>
        <v>0</v>
      </c>
      <c r="D16" s="49">
        <f t="shared" si="4"/>
        <v>0</v>
      </c>
      <c r="E16" s="34"/>
      <c r="F16" s="31"/>
      <c r="G16" s="65"/>
      <c r="H16" s="64"/>
      <c r="I16" s="51">
        <f t="shared" si="0"/>
        <v>0</v>
      </c>
      <c r="J16" s="51">
        <f t="shared" si="1"/>
        <v>0</v>
      </c>
      <c r="K16" s="64"/>
      <c r="L16" s="64"/>
      <c r="M16" s="64"/>
      <c r="N16" s="64"/>
      <c r="O16" s="64"/>
      <c r="P16" s="65"/>
      <c r="Q16" s="65"/>
      <c r="R16" s="65"/>
      <c r="S16" s="65"/>
      <c r="T16" s="64"/>
      <c r="U16" s="64"/>
      <c r="V16" s="64"/>
      <c r="W16" s="32"/>
      <c r="X16" s="99"/>
      <c r="Y16" s="33"/>
      <c r="Z16" s="64"/>
      <c r="AA16" s="33"/>
    </row>
    <row r="17" spans="1:27" ht="23.25" customHeight="1">
      <c r="A17" s="36" t="s">
        <v>59</v>
      </c>
      <c r="B17" s="49">
        <f t="shared" si="2"/>
        <v>0</v>
      </c>
      <c r="C17" s="48">
        <f t="shared" si="3"/>
        <v>0</v>
      </c>
      <c r="D17" s="49">
        <f t="shared" si="4"/>
        <v>0</v>
      </c>
      <c r="E17" s="34"/>
      <c r="F17" s="31"/>
      <c r="G17" s="65"/>
      <c r="H17" s="64"/>
      <c r="I17" s="51">
        <f t="shared" si="0"/>
        <v>0</v>
      </c>
      <c r="J17" s="51">
        <f t="shared" si="1"/>
        <v>0</v>
      </c>
      <c r="K17" s="64"/>
      <c r="L17" s="64"/>
      <c r="M17" s="64"/>
      <c r="N17" s="64"/>
      <c r="O17" s="64"/>
      <c r="P17" s="65"/>
      <c r="Q17" s="65"/>
      <c r="R17" s="65"/>
      <c r="S17" s="65"/>
      <c r="T17" s="64"/>
      <c r="U17" s="64"/>
      <c r="V17" s="64"/>
      <c r="W17" s="32"/>
      <c r="X17" s="99"/>
      <c r="Y17" s="33"/>
      <c r="Z17" s="64"/>
      <c r="AA17" s="33"/>
    </row>
    <row r="18" spans="1:27" ht="23.25" customHeight="1">
      <c r="A18" s="36" t="s">
        <v>60</v>
      </c>
      <c r="B18" s="49">
        <f t="shared" si="2"/>
        <v>0</v>
      </c>
      <c r="C18" s="48">
        <f>SUM(E18,I18)</f>
        <v>0</v>
      </c>
      <c r="D18" s="49">
        <f t="shared" si="4"/>
        <v>0</v>
      </c>
      <c r="E18" s="34"/>
      <c r="F18" s="31"/>
      <c r="G18" s="65"/>
      <c r="H18" s="64"/>
      <c r="I18" s="51">
        <f t="shared" si="0"/>
        <v>0</v>
      </c>
      <c r="J18" s="51">
        <f t="shared" si="1"/>
        <v>0</v>
      </c>
      <c r="K18" s="64"/>
      <c r="L18" s="64"/>
      <c r="M18" s="64"/>
      <c r="N18" s="64"/>
      <c r="O18" s="64"/>
      <c r="P18" s="65"/>
      <c r="Q18" s="65"/>
      <c r="R18" s="65"/>
      <c r="S18" s="65"/>
      <c r="T18" s="64"/>
      <c r="U18" s="64"/>
      <c r="V18" s="64"/>
      <c r="W18" s="32"/>
      <c r="X18" s="99"/>
      <c r="Y18" s="33"/>
      <c r="Z18" s="64"/>
      <c r="AA18" s="33"/>
    </row>
    <row r="19" spans="1:27" s="47" customFormat="1" ht="24" customHeight="1">
      <c r="A19" s="37" t="s">
        <v>61</v>
      </c>
      <c r="B19" s="49">
        <f t="shared" si="2"/>
        <v>0</v>
      </c>
      <c r="C19" s="50">
        <f t="shared" ref="C19:H19" si="5">SUM(C10:C18)</f>
        <v>0</v>
      </c>
      <c r="D19" s="50">
        <f t="shared" si="5"/>
        <v>0</v>
      </c>
      <c r="E19" s="50">
        <f t="shared" si="5"/>
        <v>0</v>
      </c>
      <c r="F19" s="50">
        <f t="shared" si="5"/>
        <v>0</v>
      </c>
      <c r="G19" s="50">
        <f>SUM(G10:G18)</f>
        <v>0</v>
      </c>
      <c r="H19" s="50">
        <f t="shared" si="5"/>
        <v>0</v>
      </c>
      <c r="I19" s="50">
        <f t="shared" ref="I19:T19" si="6">SUM(I10:I18)</f>
        <v>0</v>
      </c>
      <c r="J19" s="50">
        <f t="shared" si="6"/>
        <v>0</v>
      </c>
      <c r="K19" s="50">
        <f t="shared" si="6"/>
        <v>0</v>
      </c>
      <c r="L19" s="50">
        <f t="shared" si="6"/>
        <v>0</v>
      </c>
      <c r="M19" s="50">
        <f t="shared" si="6"/>
        <v>0</v>
      </c>
      <c r="N19" s="50">
        <f t="shared" si="6"/>
        <v>0</v>
      </c>
      <c r="O19" s="50">
        <f t="shared" si="6"/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ref="U19:AA19" si="7">SUM(U10:U18)</f>
        <v>0</v>
      </c>
      <c r="V19" s="50">
        <f t="shared" si="7"/>
        <v>0</v>
      </c>
      <c r="W19" s="50">
        <f t="shared" si="7"/>
        <v>0</v>
      </c>
      <c r="X19" s="50">
        <f t="shared" ref="X19:Y19" si="8">SUM(X10:X18)</f>
        <v>0</v>
      </c>
      <c r="Y19" s="50">
        <f t="shared" si="8"/>
        <v>0</v>
      </c>
      <c r="Z19" s="50">
        <f t="shared" si="7"/>
        <v>0</v>
      </c>
      <c r="AA19" s="50">
        <f t="shared" si="7"/>
        <v>0</v>
      </c>
    </row>
    <row r="20" spans="1:27" ht="31.5" customHeight="1">
      <c r="A20" s="244" t="s">
        <v>129</v>
      </c>
      <c r="B20" s="244"/>
      <c r="C20" s="244"/>
      <c r="D20" s="244"/>
      <c r="E20" s="244"/>
      <c r="F20" s="244" t="s">
        <v>216</v>
      </c>
      <c r="G20" s="244"/>
      <c r="H20" s="244"/>
      <c r="I20" s="244"/>
      <c r="J20" s="244"/>
      <c r="K20" s="244"/>
      <c r="L20" s="244" t="s">
        <v>217</v>
      </c>
      <c r="M20" s="244"/>
      <c r="N20" s="244"/>
      <c r="O20" s="244"/>
      <c r="P20" s="244"/>
      <c r="Q20" s="244"/>
      <c r="R20" s="244"/>
      <c r="S20" s="244"/>
      <c r="T20" s="243" t="s">
        <v>162</v>
      </c>
      <c r="U20" s="243"/>
      <c r="V20" s="243"/>
      <c r="W20" s="243"/>
      <c r="X20" s="243"/>
      <c r="Y20" s="243"/>
      <c r="Z20" s="243"/>
      <c r="AA20" s="243"/>
    </row>
    <row r="21" spans="1:27" ht="26.25" customHeight="1">
      <c r="A21" s="252" t="s">
        <v>180</v>
      </c>
      <c r="B21" s="252"/>
      <c r="C21" s="252"/>
      <c r="D21" s="252"/>
      <c r="E21" s="252"/>
      <c r="F21" s="252"/>
      <c r="G21" s="252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</row>
    <row r="22" spans="1:27" s="30" customFormat="1" ht="54.75" customHeight="1">
      <c r="A22" s="245" t="s">
        <v>209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</row>
  </sheetData>
  <sheetProtection algorithmName="SHA-512" hashValue="Pp/S5SXdyCh8L/jNmOsfbZwS8vbya8cPZvMlFeBapLqLGYjeyLgU655DrMaZyLx9cew4GZWQoyS+b5s08387cQ==" saltValue="cGdjhNooomm+BY0yFUF7yA==" spinCount="100000" sheet="1" objects="1" scenarios="1"/>
  <mergeCells count="30">
    <mergeCell ref="P7:Q7"/>
    <mergeCell ref="N7:O7"/>
    <mergeCell ref="X7:Y7"/>
    <mergeCell ref="A1:AA1"/>
    <mergeCell ref="A2:AA2"/>
    <mergeCell ref="A3:AA3"/>
    <mergeCell ref="S4:AA4"/>
    <mergeCell ref="H4:R4"/>
    <mergeCell ref="A4:G4"/>
    <mergeCell ref="A5:A8"/>
    <mergeCell ref="B5:B8"/>
    <mergeCell ref="A21:AA21"/>
    <mergeCell ref="Z7:AA7"/>
    <mergeCell ref="E7:F7"/>
    <mergeCell ref="E6:H6"/>
    <mergeCell ref="C5:AA5"/>
    <mergeCell ref="T7:U7"/>
    <mergeCell ref="V7:W7"/>
    <mergeCell ref="R7:S7"/>
    <mergeCell ref="L7:M7"/>
    <mergeCell ref="K7:K8"/>
    <mergeCell ref="I7:J7"/>
    <mergeCell ref="I6:AA6"/>
    <mergeCell ref="C6:D7"/>
    <mergeCell ref="G7:H7"/>
    <mergeCell ref="T20:AA20"/>
    <mergeCell ref="A20:E20"/>
    <mergeCell ref="F20:K20"/>
    <mergeCell ref="L20:S20"/>
    <mergeCell ref="A22:AA22"/>
  </mergeCells>
  <phoneticPr fontId="38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selection activeCell="D27" sqref="D27"/>
    </sheetView>
  </sheetViews>
  <sheetFormatPr defaultColWidth="9" defaultRowHeight="14.25"/>
  <cols>
    <col min="1" max="1" width="31.25" customWidth="1"/>
  </cols>
  <sheetData>
    <row r="1" spans="1:2">
      <c r="A1" s="1" t="s">
        <v>62</v>
      </c>
      <c r="B1" s="2" t="s">
        <v>40</v>
      </c>
    </row>
    <row r="2" spans="1:2">
      <c r="A2" s="1" t="s">
        <v>63</v>
      </c>
      <c r="B2" s="2" t="s">
        <v>40</v>
      </c>
    </row>
    <row r="3" spans="1:2">
      <c r="A3" s="1" t="s">
        <v>64</v>
      </c>
      <c r="B3" s="2" t="s">
        <v>40</v>
      </c>
    </row>
    <row r="4" spans="1:2">
      <c r="A4" s="1" t="s">
        <v>65</v>
      </c>
      <c r="B4" s="2" t="s">
        <v>40</v>
      </c>
    </row>
    <row r="5" spans="1:2">
      <c r="A5" s="1" t="s">
        <v>66</v>
      </c>
      <c r="B5" s="2" t="s">
        <v>40</v>
      </c>
    </row>
    <row r="6" spans="1:2">
      <c r="A6" s="1" t="s">
        <v>67</v>
      </c>
      <c r="B6" s="2" t="s">
        <v>40</v>
      </c>
    </row>
    <row r="7" spans="1:2">
      <c r="A7" s="1" t="s">
        <v>68</v>
      </c>
      <c r="B7" s="2" t="s">
        <v>40</v>
      </c>
    </row>
    <row r="8" spans="1:2">
      <c r="A8" s="1" t="s">
        <v>69</v>
      </c>
      <c r="B8" s="2" t="s">
        <v>40</v>
      </c>
    </row>
    <row r="9" spans="1:2">
      <c r="A9" s="3" t="s">
        <v>70</v>
      </c>
      <c r="B9" s="2" t="s">
        <v>42</v>
      </c>
    </row>
    <row r="10" spans="1:2">
      <c r="A10" s="3" t="s">
        <v>71</v>
      </c>
      <c r="B10" s="2" t="s">
        <v>42</v>
      </c>
    </row>
    <row r="11" spans="1:2">
      <c r="A11" s="3" t="s">
        <v>72</v>
      </c>
      <c r="B11" s="2" t="s">
        <v>42</v>
      </c>
    </row>
    <row r="12" spans="1:2">
      <c r="A12" s="3" t="s">
        <v>73</v>
      </c>
      <c r="B12" s="2" t="s">
        <v>42</v>
      </c>
    </row>
    <row r="13" spans="1:2">
      <c r="A13" s="3" t="s">
        <v>74</v>
      </c>
      <c r="B13" s="2" t="s">
        <v>42</v>
      </c>
    </row>
    <row r="14" spans="1:2">
      <c r="A14" s="3" t="s">
        <v>75</v>
      </c>
      <c r="B14" s="2" t="s">
        <v>42</v>
      </c>
    </row>
    <row r="15" spans="1:2">
      <c r="A15" s="3" t="s">
        <v>76</v>
      </c>
    </row>
    <row r="16" spans="1:2">
      <c r="A16" s="3" t="s">
        <v>77</v>
      </c>
    </row>
    <row r="17" spans="1:1">
      <c r="A17" s="3" t="s">
        <v>78</v>
      </c>
    </row>
    <row r="18" spans="1:1">
      <c r="A18" s="3" t="s">
        <v>79</v>
      </c>
    </row>
    <row r="19" spans="1:1">
      <c r="A19" s="3" t="s">
        <v>80</v>
      </c>
    </row>
    <row r="20" spans="1:1">
      <c r="A20" s="3" t="s">
        <v>81</v>
      </c>
    </row>
    <row r="21" spans="1:1">
      <c r="A21" s="3" t="s">
        <v>82</v>
      </c>
    </row>
    <row r="22" spans="1:1">
      <c r="A22" s="3" t="s">
        <v>83</v>
      </c>
    </row>
    <row r="23" spans="1:1">
      <c r="A23" s="3" t="s">
        <v>84</v>
      </c>
    </row>
    <row r="24" spans="1:1">
      <c r="A24" s="3" t="s">
        <v>85</v>
      </c>
    </row>
    <row r="25" spans="1:1">
      <c r="A25" s="3" t="s">
        <v>86</v>
      </c>
    </row>
    <row r="26" spans="1:1">
      <c r="A26" s="3" t="s">
        <v>87</v>
      </c>
    </row>
    <row r="27" spans="1:1">
      <c r="A27" s="3" t="s">
        <v>88</v>
      </c>
    </row>
    <row r="28" spans="1:1">
      <c r="A28" s="3" t="s">
        <v>89</v>
      </c>
    </row>
    <row r="29" spans="1:1">
      <c r="A29" s="3" t="s">
        <v>90</v>
      </c>
    </row>
    <row r="30" spans="1:1">
      <c r="A30" s="3" t="s">
        <v>91</v>
      </c>
    </row>
    <row r="31" spans="1:1">
      <c r="A31" s="3" t="s">
        <v>92</v>
      </c>
    </row>
    <row r="32" spans="1:1">
      <c r="A32" s="3" t="s">
        <v>93</v>
      </c>
    </row>
    <row r="33" spans="1:1">
      <c r="A33" s="3" t="s">
        <v>94</v>
      </c>
    </row>
    <row r="34" spans="1:1">
      <c r="A34" s="3" t="s">
        <v>95</v>
      </c>
    </row>
    <row r="35" spans="1:1">
      <c r="A35" s="3" t="s">
        <v>96</v>
      </c>
    </row>
    <row r="36" spans="1:1">
      <c r="A36" s="3" t="s">
        <v>97</v>
      </c>
    </row>
    <row r="37" spans="1:1">
      <c r="A37" s="3" t="s">
        <v>98</v>
      </c>
    </row>
    <row r="38" spans="1:1">
      <c r="A38" s="3" t="s">
        <v>99</v>
      </c>
    </row>
    <row r="39" spans="1:1">
      <c r="A39" s="3" t="s">
        <v>100</v>
      </c>
    </row>
    <row r="40" spans="1:1">
      <c r="A40" s="3" t="s">
        <v>101</v>
      </c>
    </row>
    <row r="41" spans="1:1">
      <c r="A41" s="3" t="s">
        <v>102</v>
      </c>
    </row>
    <row r="42" spans="1:1">
      <c r="A42" s="3" t="s">
        <v>103</v>
      </c>
    </row>
    <row r="43" spans="1:1">
      <c r="A43" s="3" t="s">
        <v>104</v>
      </c>
    </row>
    <row r="44" spans="1:1">
      <c r="A44" s="3" t="s">
        <v>105</v>
      </c>
    </row>
    <row r="45" spans="1:1">
      <c r="A45" s="3" t="s">
        <v>106</v>
      </c>
    </row>
    <row r="46" spans="1:1">
      <c r="A46" s="3" t="s">
        <v>107</v>
      </c>
    </row>
    <row r="47" spans="1:1">
      <c r="A47" s="3" t="s">
        <v>108</v>
      </c>
    </row>
    <row r="48" spans="1:1">
      <c r="A48" s="3" t="s">
        <v>109</v>
      </c>
    </row>
    <row r="49" spans="1:1">
      <c r="A49" s="3" t="s">
        <v>110</v>
      </c>
    </row>
    <row r="50" spans="1:1">
      <c r="A50" s="3" t="s">
        <v>111</v>
      </c>
    </row>
    <row r="51" spans="1:1">
      <c r="A51" s="3" t="s">
        <v>112</v>
      </c>
    </row>
    <row r="52" spans="1:1">
      <c r="A52" s="3" t="s">
        <v>113</v>
      </c>
    </row>
    <row r="53" spans="1:1">
      <c r="A53" s="3" t="s">
        <v>114</v>
      </c>
    </row>
    <row r="54" spans="1:1">
      <c r="A54" s="3" t="s">
        <v>115</v>
      </c>
    </row>
    <row r="55" spans="1:1">
      <c r="A55" s="3" t="s">
        <v>116</v>
      </c>
    </row>
    <row r="56" spans="1:1">
      <c r="A56" s="3" t="s">
        <v>117</v>
      </c>
    </row>
    <row r="57" spans="1:1">
      <c r="A57" s="3" t="s">
        <v>118</v>
      </c>
    </row>
    <row r="58" spans="1:1">
      <c r="A58" s="3" t="s">
        <v>119</v>
      </c>
    </row>
    <row r="59" spans="1:1">
      <c r="A59" s="3" t="s">
        <v>120</v>
      </c>
    </row>
    <row r="60" spans="1:1">
      <c r="A60" s="3" t="s">
        <v>121</v>
      </c>
    </row>
    <row r="61" spans="1:1">
      <c r="A61" s="3" t="s">
        <v>122</v>
      </c>
    </row>
    <row r="62" spans="1:1">
      <c r="A62" s="3" t="s">
        <v>123</v>
      </c>
    </row>
    <row r="63" spans="1:1">
      <c r="A63" s="3" t="s">
        <v>124</v>
      </c>
    </row>
    <row r="64" spans="1:1">
      <c r="A64" s="3" t="s">
        <v>125</v>
      </c>
    </row>
    <row r="65" spans="1:1">
      <c r="A65" s="3" t="s">
        <v>126</v>
      </c>
    </row>
    <row r="66" spans="1:1">
      <c r="A66" s="3" t="s">
        <v>127</v>
      </c>
    </row>
    <row r="67" spans="1:1">
      <c r="A67" s="3" t="s">
        <v>128</v>
      </c>
    </row>
  </sheetData>
  <sortState ref="A1:D67">
    <sortCondition sortBy="cellColor" ref="A1:A67" dxfId="0"/>
  </sortState>
  <phoneticPr fontId="38" type="noConversion"/>
  <pageMargins left="0.69930555555555596" right="0.69930555555555596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0" sqref="D10"/>
    </sheetView>
  </sheetViews>
  <sheetFormatPr defaultRowHeight="14.25"/>
  <cols>
    <col min="1" max="1" width="9" style="61"/>
    <col min="2" max="2" width="8.5" style="61" customWidth="1"/>
    <col min="3" max="3" width="7.5" style="61" customWidth="1"/>
    <col min="4" max="4" width="7.75" style="61" customWidth="1"/>
    <col min="5" max="5" width="9.625" style="61" customWidth="1"/>
    <col min="6" max="6" width="6.875" style="61" customWidth="1"/>
    <col min="7" max="7" width="6.5" style="98" customWidth="1"/>
    <col min="8" max="9" width="6.375" style="98" customWidth="1"/>
    <col min="10" max="10" width="6.25" style="98" customWidth="1"/>
    <col min="11" max="11" width="6.5" style="98" customWidth="1"/>
    <col min="12" max="12" width="6.75" style="98" customWidth="1"/>
    <col min="13" max="13" width="6.375" style="98" customWidth="1"/>
    <col min="14" max="14" width="5.625" style="98" customWidth="1"/>
    <col min="15" max="15" width="6" style="98" customWidth="1"/>
    <col min="16" max="16" width="6.625" style="61" customWidth="1"/>
    <col min="17" max="17" width="6" style="61" customWidth="1"/>
    <col min="18" max="18" width="6.5" style="98" customWidth="1"/>
    <col min="19" max="19" width="6.875" style="61" customWidth="1"/>
    <col min="23" max="23" width="9.25" customWidth="1"/>
  </cols>
  <sheetData>
    <row r="1" spans="1:24">
      <c r="A1" s="271" t="s">
        <v>222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</row>
    <row r="2" spans="1:24" ht="22.5" customHeight="1">
      <c r="A2" s="273" t="s">
        <v>44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62"/>
      <c r="U2" s="62"/>
      <c r="V2" s="62"/>
      <c r="W2" s="62"/>
      <c r="X2" s="62"/>
    </row>
    <row r="3" spans="1:24" ht="22.5">
      <c r="A3" s="275" t="s">
        <v>154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77"/>
      <c r="U3" s="77"/>
      <c r="V3" s="77"/>
      <c r="W3" s="77"/>
      <c r="X3" s="77"/>
    </row>
    <row r="4" spans="1:24" ht="27.75" customHeight="1">
      <c r="A4" s="279" t="s">
        <v>45</v>
      </c>
      <c r="B4" s="279"/>
      <c r="C4" s="279"/>
      <c r="D4" s="279"/>
      <c r="E4" s="278" t="s">
        <v>232</v>
      </c>
      <c r="F4" s="278"/>
      <c r="G4" s="278"/>
      <c r="H4" s="278"/>
      <c r="I4" s="278"/>
      <c r="J4" s="278"/>
      <c r="K4" s="278"/>
      <c r="L4" s="283" t="s">
        <v>233</v>
      </c>
      <c r="M4" s="283"/>
      <c r="N4" s="283"/>
      <c r="O4" s="283"/>
      <c r="P4" s="283"/>
      <c r="Q4" s="283"/>
      <c r="R4" s="283"/>
      <c r="S4" s="283"/>
      <c r="T4" s="28"/>
      <c r="U4" s="28"/>
      <c r="V4" s="73"/>
      <c r="W4" s="29"/>
      <c r="X4" s="29"/>
    </row>
    <row r="5" spans="1:24" ht="14.25" customHeight="1">
      <c r="A5" s="247" t="s">
        <v>47</v>
      </c>
      <c r="B5" s="258" t="s">
        <v>48</v>
      </c>
      <c r="C5" s="281" t="s">
        <v>50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74"/>
      <c r="U5" s="74"/>
      <c r="V5" s="74"/>
    </row>
    <row r="6" spans="1:24" ht="16.5" customHeight="1">
      <c r="A6" s="248"/>
      <c r="B6" s="280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74"/>
      <c r="U6" s="74"/>
      <c r="V6" s="74"/>
    </row>
    <row r="7" spans="1:24" ht="31.5" customHeight="1">
      <c r="A7" s="248"/>
      <c r="B7" s="280"/>
      <c r="C7" s="282" t="s">
        <v>51</v>
      </c>
      <c r="D7" s="282"/>
      <c r="E7" s="281" t="s">
        <v>224</v>
      </c>
      <c r="F7" s="258" t="s">
        <v>225</v>
      </c>
      <c r="G7" s="260"/>
      <c r="H7" s="258" t="s">
        <v>226</v>
      </c>
      <c r="I7" s="260"/>
      <c r="J7" s="258" t="s">
        <v>227</v>
      </c>
      <c r="K7" s="260"/>
      <c r="L7" s="258" t="s">
        <v>228</v>
      </c>
      <c r="M7" s="260"/>
      <c r="N7" s="258" t="s">
        <v>229</v>
      </c>
      <c r="O7" s="260"/>
      <c r="P7" s="258" t="s">
        <v>230</v>
      </c>
      <c r="Q7" s="260"/>
      <c r="R7" s="254" t="s">
        <v>231</v>
      </c>
      <c r="S7" s="255"/>
      <c r="T7" s="74"/>
      <c r="U7" s="74"/>
      <c r="V7" s="74"/>
    </row>
    <row r="8" spans="1:24" ht="21.75" customHeight="1">
      <c r="A8" s="249"/>
      <c r="B8" s="280"/>
      <c r="C8" s="67" t="s">
        <v>131</v>
      </c>
      <c r="D8" s="68" t="s">
        <v>130</v>
      </c>
      <c r="E8" s="281"/>
      <c r="F8" s="102" t="s">
        <v>131</v>
      </c>
      <c r="G8" s="72" t="s">
        <v>130</v>
      </c>
      <c r="H8" s="102" t="s">
        <v>131</v>
      </c>
      <c r="I8" s="72" t="s">
        <v>130</v>
      </c>
      <c r="J8" s="102" t="s">
        <v>131</v>
      </c>
      <c r="K8" s="72" t="s">
        <v>130</v>
      </c>
      <c r="L8" s="102" t="s">
        <v>131</v>
      </c>
      <c r="M8" s="72" t="s">
        <v>130</v>
      </c>
      <c r="N8" s="102" t="s">
        <v>131</v>
      </c>
      <c r="O8" s="72" t="s">
        <v>130</v>
      </c>
      <c r="P8" s="102" t="s">
        <v>131</v>
      </c>
      <c r="Q8" s="72" t="s">
        <v>130</v>
      </c>
      <c r="R8" s="70" t="s">
        <v>131</v>
      </c>
      <c r="S8" s="72" t="s">
        <v>130</v>
      </c>
      <c r="T8" s="74"/>
      <c r="U8" s="74"/>
      <c r="V8" s="74"/>
    </row>
    <row r="9" spans="1:24">
      <c r="A9" s="63">
        <v>1</v>
      </c>
      <c r="B9" s="75">
        <v>2</v>
      </c>
      <c r="C9" s="63">
        <v>3</v>
      </c>
      <c r="D9" s="75">
        <v>4</v>
      </c>
      <c r="E9" s="63">
        <v>5</v>
      </c>
      <c r="F9" s="75">
        <v>6</v>
      </c>
      <c r="G9" s="109">
        <v>7</v>
      </c>
      <c r="H9" s="109">
        <v>8</v>
      </c>
      <c r="I9" s="109">
        <v>9</v>
      </c>
      <c r="J9" s="109">
        <v>10</v>
      </c>
      <c r="K9" s="109">
        <v>11</v>
      </c>
      <c r="L9" s="109">
        <v>12</v>
      </c>
      <c r="M9" s="109">
        <v>13</v>
      </c>
      <c r="N9" s="109">
        <v>14</v>
      </c>
      <c r="O9" s="109">
        <v>15</v>
      </c>
      <c r="P9" s="63">
        <v>16</v>
      </c>
      <c r="Q9" s="75">
        <v>17</v>
      </c>
      <c r="R9" s="109">
        <v>18</v>
      </c>
      <c r="S9" s="63">
        <v>19</v>
      </c>
      <c r="T9" s="74"/>
      <c r="U9" s="74"/>
      <c r="V9" s="74"/>
    </row>
    <row r="10" spans="1:24" ht="23.25" customHeight="1">
      <c r="A10" s="36" t="s">
        <v>52</v>
      </c>
      <c r="B10" s="76">
        <f>SUM(C10:D10)</f>
        <v>0</v>
      </c>
      <c r="C10" s="69">
        <f>F10+H10+J10+L10+N10+P10+R10</f>
        <v>0</v>
      </c>
      <c r="D10" s="69">
        <f>E10+G10+I10+K10+M10+O10+Q10+S10</f>
        <v>0</v>
      </c>
      <c r="E10" s="68"/>
      <c r="F10" s="68"/>
      <c r="G10" s="103"/>
      <c r="H10" s="103"/>
      <c r="I10" s="103"/>
      <c r="J10" s="103"/>
      <c r="K10" s="103"/>
      <c r="L10" s="103"/>
      <c r="M10" s="103"/>
      <c r="N10" s="103"/>
      <c r="O10" s="103"/>
      <c r="P10" s="68"/>
      <c r="Q10" s="68"/>
      <c r="R10" s="103"/>
      <c r="S10" s="71"/>
      <c r="T10" s="74"/>
      <c r="U10" s="74"/>
      <c r="V10" s="74"/>
    </row>
    <row r="11" spans="1:24" ht="23.25" customHeight="1">
      <c r="A11" s="36" t="s">
        <v>53</v>
      </c>
      <c r="B11" s="76">
        <f t="shared" ref="B11:B19" si="0">SUM(C11:D11)</f>
        <v>0</v>
      </c>
      <c r="C11" s="69">
        <f t="shared" ref="C11:C19" si="1">F11+H11+J11+L11+N11+P11+R11</f>
        <v>0</v>
      </c>
      <c r="D11" s="69">
        <f t="shared" ref="D11:D19" si="2">E11+G11+I11+K11+M11+O11+Q11+S11</f>
        <v>0</v>
      </c>
      <c r="E11" s="68"/>
      <c r="F11" s="68"/>
      <c r="G11" s="103"/>
      <c r="H11" s="103"/>
      <c r="I11" s="103"/>
      <c r="J11" s="103"/>
      <c r="K11" s="103"/>
      <c r="L11" s="103"/>
      <c r="M11" s="103"/>
      <c r="N11" s="103"/>
      <c r="O11" s="103"/>
      <c r="P11" s="68"/>
      <c r="Q11" s="68"/>
      <c r="R11" s="103"/>
      <c r="S11" s="71"/>
      <c r="T11" s="74"/>
      <c r="U11" s="74"/>
      <c r="V11" s="74"/>
    </row>
    <row r="12" spans="1:24" ht="23.25" customHeight="1">
      <c r="A12" s="36" t="s">
        <v>54</v>
      </c>
      <c r="B12" s="76">
        <f t="shared" si="0"/>
        <v>0</v>
      </c>
      <c r="C12" s="69">
        <f t="shared" si="1"/>
        <v>0</v>
      </c>
      <c r="D12" s="69">
        <f t="shared" si="2"/>
        <v>0</v>
      </c>
      <c r="E12" s="68"/>
      <c r="F12" s="68"/>
      <c r="G12" s="103"/>
      <c r="H12" s="103"/>
      <c r="I12" s="103"/>
      <c r="J12" s="103"/>
      <c r="K12" s="103"/>
      <c r="L12" s="103"/>
      <c r="M12" s="103"/>
      <c r="N12" s="103"/>
      <c r="O12" s="103"/>
      <c r="P12" s="68"/>
      <c r="Q12" s="68"/>
      <c r="R12" s="103"/>
      <c r="S12" s="71"/>
      <c r="T12" s="74"/>
      <c r="U12" s="74"/>
      <c r="V12" s="74"/>
    </row>
    <row r="13" spans="1:24" ht="23.25" customHeight="1">
      <c r="A13" s="36" t="s">
        <v>55</v>
      </c>
      <c r="B13" s="76">
        <f t="shared" si="0"/>
        <v>0</v>
      </c>
      <c r="C13" s="69">
        <f t="shared" si="1"/>
        <v>0</v>
      </c>
      <c r="D13" s="69">
        <f t="shared" si="2"/>
        <v>0</v>
      </c>
      <c r="E13" s="68"/>
      <c r="F13" s="68"/>
      <c r="G13" s="103"/>
      <c r="H13" s="103"/>
      <c r="I13" s="103"/>
      <c r="J13" s="103"/>
      <c r="K13" s="103"/>
      <c r="L13" s="103"/>
      <c r="M13" s="103"/>
      <c r="N13" s="103"/>
      <c r="O13" s="103"/>
      <c r="P13" s="68"/>
      <c r="Q13" s="68"/>
      <c r="R13" s="103"/>
      <c r="S13" s="71"/>
      <c r="T13" s="74"/>
      <c r="U13" s="74"/>
      <c r="V13" s="74"/>
    </row>
    <row r="14" spans="1:24" ht="23.25" customHeight="1">
      <c r="A14" s="36" t="s">
        <v>56</v>
      </c>
      <c r="B14" s="76">
        <f t="shared" si="0"/>
        <v>0</v>
      </c>
      <c r="C14" s="69">
        <f t="shared" si="1"/>
        <v>0</v>
      </c>
      <c r="D14" s="69">
        <f t="shared" si="2"/>
        <v>0</v>
      </c>
      <c r="E14" s="68"/>
      <c r="F14" s="68"/>
      <c r="G14" s="103"/>
      <c r="H14" s="103"/>
      <c r="I14" s="103"/>
      <c r="J14" s="103"/>
      <c r="K14" s="103"/>
      <c r="L14" s="103"/>
      <c r="M14" s="103"/>
      <c r="N14" s="103"/>
      <c r="O14" s="103"/>
      <c r="P14" s="68"/>
      <c r="Q14" s="68"/>
      <c r="R14" s="103"/>
      <c r="S14" s="71"/>
      <c r="T14" s="74"/>
      <c r="U14" s="74"/>
      <c r="V14" s="74"/>
    </row>
    <row r="15" spans="1:24" ht="23.25" customHeight="1">
      <c r="A15" s="36" t="s">
        <v>57</v>
      </c>
      <c r="B15" s="76">
        <f t="shared" si="0"/>
        <v>0</v>
      </c>
      <c r="C15" s="69">
        <f t="shared" si="1"/>
        <v>0</v>
      </c>
      <c r="D15" s="69">
        <f t="shared" si="2"/>
        <v>0</v>
      </c>
      <c r="E15" s="68"/>
      <c r="F15" s="68"/>
      <c r="G15" s="103"/>
      <c r="H15" s="103"/>
      <c r="I15" s="103"/>
      <c r="J15" s="103"/>
      <c r="K15" s="103"/>
      <c r="L15" s="103"/>
      <c r="M15" s="103"/>
      <c r="N15" s="103"/>
      <c r="O15" s="103"/>
      <c r="P15" s="68"/>
      <c r="Q15" s="68"/>
      <c r="R15" s="103"/>
      <c r="S15" s="71"/>
      <c r="T15" s="74"/>
      <c r="U15" s="74"/>
      <c r="V15" s="74"/>
    </row>
    <row r="16" spans="1:24" ht="23.25" customHeight="1">
      <c r="A16" s="36" t="s">
        <v>58</v>
      </c>
      <c r="B16" s="76">
        <f t="shared" si="0"/>
        <v>0</v>
      </c>
      <c r="C16" s="69">
        <f t="shared" si="1"/>
        <v>0</v>
      </c>
      <c r="D16" s="69">
        <f t="shared" si="2"/>
        <v>0</v>
      </c>
      <c r="E16" s="68"/>
      <c r="F16" s="68"/>
      <c r="G16" s="103"/>
      <c r="H16" s="103"/>
      <c r="I16" s="103"/>
      <c r="J16" s="103"/>
      <c r="K16" s="103"/>
      <c r="L16" s="103"/>
      <c r="M16" s="103"/>
      <c r="N16" s="103"/>
      <c r="O16" s="103"/>
      <c r="P16" s="68"/>
      <c r="Q16" s="68"/>
      <c r="R16" s="103"/>
      <c r="S16" s="71"/>
      <c r="T16" s="74"/>
      <c r="U16" s="74"/>
      <c r="V16" s="74"/>
    </row>
    <row r="17" spans="1:24" ht="23.25" customHeight="1">
      <c r="A17" s="36" t="s">
        <v>59</v>
      </c>
      <c r="B17" s="76">
        <f t="shared" si="0"/>
        <v>0</v>
      </c>
      <c r="C17" s="69">
        <f t="shared" si="1"/>
        <v>0</v>
      </c>
      <c r="D17" s="69">
        <f t="shared" si="2"/>
        <v>0</v>
      </c>
      <c r="E17" s="68"/>
      <c r="F17" s="68"/>
      <c r="G17" s="103"/>
      <c r="H17" s="103"/>
      <c r="I17" s="103"/>
      <c r="J17" s="103"/>
      <c r="K17" s="103"/>
      <c r="L17" s="103"/>
      <c r="M17" s="103"/>
      <c r="N17" s="103"/>
      <c r="O17" s="103"/>
      <c r="P17" s="68"/>
      <c r="Q17" s="68"/>
      <c r="R17" s="103"/>
      <c r="S17" s="71"/>
      <c r="T17" s="74"/>
      <c r="U17" s="74"/>
      <c r="V17" s="74"/>
    </row>
    <row r="18" spans="1:24" ht="23.25" customHeight="1">
      <c r="A18" s="36" t="s">
        <v>60</v>
      </c>
      <c r="B18" s="76">
        <f t="shared" si="0"/>
        <v>0</v>
      </c>
      <c r="C18" s="69">
        <f t="shared" si="1"/>
        <v>0</v>
      </c>
      <c r="D18" s="69">
        <f t="shared" si="2"/>
        <v>0</v>
      </c>
      <c r="E18" s="68"/>
      <c r="F18" s="68"/>
      <c r="G18" s="103"/>
      <c r="H18" s="103"/>
      <c r="I18" s="103"/>
      <c r="J18" s="103"/>
      <c r="K18" s="103"/>
      <c r="L18" s="103"/>
      <c r="M18" s="103"/>
      <c r="N18" s="103"/>
      <c r="O18" s="103"/>
      <c r="P18" s="68"/>
      <c r="Q18" s="68"/>
      <c r="R18" s="103"/>
      <c r="S18" s="71"/>
      <c r="T18" s="74"/>
      <c r="U18" s="74"/>
      <c r="V18" s="74"/>
    </row>
    <row r="19" spans="1:24" ht="23.25" customHeight="1">
      <c r="A19" s="36" t="s">
        <v>61</v>
      </c>
      <c r="B19" s="76">
        <f t="shared" si="0"/>
        <v>0</v>
      </c>
      <c r="C19" s="69">
        <f t="shared" si="1"/>
        <v>0</v>
      </c>
      <c r="D19" s="69">
        <f t="shared" si="2"/>
        <v>0</v>
      </c>
      <c r="E19" s="68">
        <f t="shared" ref="E19:S19" si="3">SUM(E10:E18)</f>
        <v>0</v>
      </c>
      <c r="F19" s="103">
        <f t="shared" si="3"/>
        <v>0</v>
      </c>
      <c r="G19" s="103">
        <f t="shared" si="3"/>
        <v>0</v>
      </c>
      <c r="H19" s="103">
        <f t="shared" si="3"/>
        <v>0</v>
      </c>
      <c r="I19" s="103">
        <f t="shared" si="3"/>
        <v>0</v>
      </c>
      <c r="J19" s="103">
        <f t="shared" si="3"/>
        <v>0</v>
      </c>
      <c r="K19" s="103">
        <f t="shared" si="3"/>
        <v>0</v>
      </c>
      <c r="L19" s="103">
        <f t="shared" si="3"/>
        <v>0</v>
      </c>
      <c r="M19" s="103">
        <f t="shared" si="3"/>
        <v>0</v>
      </c>
      <c r="N19" s="103">
        <f t="shared" si="3"/>
        <v>0</v>
      </c>
      <c r="O19" s="103">
        <f t="shared" si="3"/>
        <v>0</v>
      </c>
      <c r="P19" s="103">
        <f t="shared" si="3"/>
        <v>0</v>
      </c>
      <c r="Q19" s="103">
        <f t="shared" si="3"/>
        <v>0</v>
      </c>
      <c r="R19" s="103">
        <f t="shared" si="3"/>
        <v>0</v>
      </c>
      <c r="S19" s="103">
        <f t="shared" si="3"/>
        <v>0</v>
      </c>
      <c r="T19" s="74"/>
      <c r="U19" s="74"/>
      <c r="V19" s="74"/>
    </row>
    <row r="20" spans="1:24">
      <c r="A20" s="244" t="s">
        <v>129</v>
      </c>
      <c r="B20" s="244"/>
      <c r="C20" s="244"/>
      <c r="D20" s="244" t="s">
        <v>223</v>
      </c>
      <c r="E20" s="244"/>
      <c r="F20" s="244"/>
      <c r="G20" s="244"/>
      <c r="H20" s="244"/>
      <c r="I20" s="244" t="s">
        <v>43</v>
      </c>
      <c r="J20" s="244"/>
      <c r="K20" s="244"/>
      <c r="L20" s="244"/>
      <c r="M20" s="244"/>
      <c r="N20" s="244" t="s">
        <v>162</v>
      </c>
      <c r="O20" s="244"/>
      <c r="P20" s="244"/>
      <c r="Q20" s="244"/>
      <c r="R20" s="244"/>
      <c r="S20" s="244"/>
      <c r="T20" s="93"/>
      <c r="U20" s="93"/>
      <c r="V20" s="93"/>
      <c r="W20" s="29"/>
      <c r="X20" s="29"/>
    </row>
    <row r="21" spans="1:24">
      <c r="A21" s="87"/>
      <c r="B21" s="87"/>
      <c r="C21" s="87"/>
      <c r="D21" s="87"/>
      <c r="E21" s="87"/>
      <c r="F21" s="87"/>
      <c r="G21" s="100"/>
      <c r="H21" s="100"/>
      <c r="I21" s="100"/>
      <c r="J21" s="100"/>
      <c r="K21" s="100"/>
      <c r="L21" s="100"/>
      <c r="M21" s="100"/>
      <c r="N21" s="100"/>
      <c r="O21" s="100"/>
      <c r="P21" s="88"/>
      <c r="Q21" s="88"/>
      <c r="R21" s="101"/>
      <c r="S21" s="88"/>
      <c r="T21" s="88"/>
      <c r="U21" s="88"/>
      <c r="V21" s="88"/>
      <c r="W21" s="88"/>
      <c r="X21" s="88"/>
    </row>
    <row r="22" spans="1:24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</row>
  </sheetData>
  <sheetProtection algorithmName="SHA-512" hashValue="zC8sNOMkduXJ9aka/zhFbqV3XuhUm5XP3M0QpeojYgr7r2p/ZJnmfdZ0LJa77TRSImYo9O3bQlEt6YjRQgAp9w==" saltValue="FwGYETMVtWWzbCsDb3JFbQ==" spinCount="100000" sheet="1" objects="1" scenarios="1"/>
  <mergeCells count="22">
    <mergeCell ref="A1:X1"/>
    <mergeCell ref="A5:A8"/>
    <mergeCell ref="B5:B8"/>
    <mergeCell ref="C5:S6"/>
    <mergeCell ref="A2:S2"/>
    <mergeCell ref="A3:S3"/>
    <mergeCell ref="C7:D7"/>
    <mergeCell ref="E7:E8"/>
    <mergeCell ref="A4:D4"/>
    <mergeCell ref="E4:K4"/>
    <mergeCell ref="L4:S4"/>
    <mergeCell ref="A20:C20"/>
    <mergeCell ref="D20:H20"/>
    <mergeCell ref="R7:S7"/>
    <mergeCell ref="F7:G7"/>
    <mergeCell ref="H7:I7"/>
    <mergeCell ref="J7:K7"/>
    <mergeCell ref="L7:M7"/>
    <mergeCell ref="N7:O7"/>
    <mergeCell ref="P7:Q7"/>
    <mergeCell ref="N20:S20"/>
    <mergeCell ref="I20:M20"/>
  </mergeCells>
  <phoneticPr fontId="38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</vt:i4>
      </vt:variant>
    </vt:vector>
  </HeadingPairs>
  <TitlesOfParts>
    <vt:vector size="10" baseType="lpstr">
      <vt:lpstr> 附件1 申请表</vt:lpstr>
      <vt:lpstr>附件4  公示表</vt:lpstr>
      <vt:lpstr>附件5 寄宿生生活补助花名册</vt:lpstr>
      <vt:lpstr>附件6 非寄宿生生活补助花名册</vt:lpstr>
      <vt:lpstr>附件7寄宿生生活补助统计表</vt:lpstr>
      <vt:lpstr>Sheet2</vt:lpstr>
      <vt:lpstr>附件8 非寄宿生生活补助统计表</vt:lpstr>
      <vt:lpstr>list</vt:lpstr>
      <vt:lpstr>' 附件1 申请表'!Print_Area</vt:lpstr>
      <vt:lpstr>' 附件1 申请表'!学校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</cp:lastModifiedBy>
  <cp:lastPrinted>2020-03-30T08:39:57Z</cp:lastPrinted>
  <dcterms:created xsi:type="dcterms:W3CDTF">2017-03-31T09:40:00Z</dcterms:created>
  <dcterms:modified xsi:type="dcterms:W3CDTF">2020-05-09T07:03:46Z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